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80" i="1" l="1"/>
  <c r="I180" i="1"/>
  <c r="I201" i="1"/>
  <c r="J201" i="1" s="1"/>
  <c r="I115" i="1"/>
  <c r="J115" i="1" s="1"/>
  <c r="I105" i="1" l="1"/>
  <c r="J105" i="1" s="1"/>
  <c r="I97" i="1"/>
  <c r="J97" i="1" s="1"/>
  <c r="I81" i="1"/>
  <c r="J81" i="1" s="1"/>
  <c r="I58" i="1"/>
  <c r="J58" i="1" s="1"/>
  <c r="I59" i="1"/>
  <c r="J59" i="1" s="1"/>
  <c r="I200" i="1" l="1"/>
  <c r="J200" i="1" s="1"/>
  <c r="I199" i="1"/>
  <c r="J199" i="1" s="1"/>
  <c r="I198" i="1"/>
  <c r="J198" i="1" s="1"/>
  <c r="I62" i="1"/>
  <c r="J62" i="1" s="1"/>
  <c r="I65" i="1"/>
  <c r="J65" i="1" s="1"/>
  <c r="I13" i="1"/>
  <c r="J13" i="1" s="1"/>
  <c r="I11" i="1" l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0" i="1"/>
  <c r="J10" i="1" s="1"/>
</calcChain>
</file>

<file path=xl/sharedStrings.xml><?xml version="1.0" encoding="utf-8"?>
<sst xmlns="http://schemas.openxmlformats.org/spreadsheetml/2006/main" count="355" uniqueCount="254">
  <si>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</si>
  <si>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</si>
  <si>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</si>
  <si>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</si>
  <si>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</si>
  <si>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</si>
  <si>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</si>
  <si>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</si>
  <si>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</si>
  <si>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</si>
  <si>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</si>
  <si>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</si>
  <si>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КТП-55</t>
  </si>
  <si>
    <t>Магазин</t>
  </si>
  <si>
    <t>КТП-16</t>
  </si>
  <si>
    <t>КТП-4</t>
  </si>
  <si>
    <t>КТП-14</t>
  </si>
  <si>
    <t>КТП-23</t>
  </si>
  <si>
    <t>КТП-26</t>
  </si>
  <si>
    <t>КТП-45</t>
  </si>
  <si>
    <t>ТП-43</t>
  </si>
  <si>
    <t>ТП-34</t>
  </si>
  <si>
    <t>КТП-61</t>
  </si>
  <si>
    <t>ТП-83</t>
  </si>
  <si>
    <t>ТП-63</t>
  </si>
  <si>
    <t>ТП-80</t>
  </si>
  <si>
    <t>ЦРП-1</t>
  </si>
  <si>
    <t>-</t>
  </si>
  <si>
    <t>РП-ЖБК</t>
  </si>
  <si>
    <t>РУ-10кВ Котельная</t>
  </si>
  <si>
    <t>РП-1</t>
  </si>
  <si>
    <t>МКД,ИП,Мегафон</t>
  </si>
  <si>
    <t>ТП-1</t>
  </si>
  <si>
    <t>МКД,ИП</t>
  </si>
  <si>
    <t>КТП-2</t>
  </si>
  <si>
    <t>ИП,Частный сектор</t>
  </si>
  <si>
    <t>Больница,МКД,ИП,Гаражи</t>
  </si>
  <si>
    <t>ТП-3(ЧОЗИП)</t>
  </si>
  <si>
    <t>ДК,ИП,Цех Завода ПГБИП</t>
  </si>
  <si>
    <t>КТП-3</t>
  </si>
  <si>
    <t>ТП-5</t>
  </si>
  <si>
    <t>Больница,Детсад,Школа,МКД, ИП</t>
  </si>
  <si>
    <t>КТП-5</t>
  </si>
  <si>
    <t>КТП-6</t>
  </si>
  <si>
    <t>ДЮСШ,СЮТ,Частный сектор ВЛ-0,4 МРСК,Котельная ТЭК</t>
  </si>
  <si>
    <t>ТП-7</t>
  </si>
  <si>
    <t>Детсад,МКД,ИП</t>
  </si>
  <si>
    <t>КТП-7</t>
  </si>
  <si>
    <t>Частный сектор</t>
  </si>
  <si>
    <t>ТП-8(ЧОЗИП)</t>
  </si>
  <si>
    <t>Школа,МКД,ИП,Пож.часть,Гараж-Завода ПГБИП</t>
  </si>
  <si>
    <t>ТП-8Н</t>
  </si>
  <si>
    <t>РТН,МКД,МКД,Спортсооружение-МРСК,Гаражи</t>
  </si>
  <si>
    <t>КТП-9</t>
  </si>
  <si>
    <t>ТП-10</t>
  </si>
  <si>
    <t>ТП-11</t>
  </si>
  <si>
    <t>Рынок,ИП,Частный сектор</t>
  </si>
  <si>
    <t>ТП-11(ЧОЗИП)</t>
  </si>
  <si>
    <t>ТП-12</t>
  </si>
  <si>
    <t>ТП-12(ЧОЗИП)</t>
  </si>
  <si>
    <t>ТП-13</t>
  </si>
  <si>
    <t>Школа,Детсад,МКД,ИП</t>
  </si>
  <si>
    <t>ТП-13(ЧОЗИП)</t>
  </si>
  <si>
    <t>Детский сад,МКД,ИП</t>
  </si>
  <si>
    <t>КТП-13</t>
  </si>
  <si>
    <t>МКД,ИП,Гаражи</t>
  </si>
  <si>
    <t>ТП-14</t>
  </si>
  <si>
    <t>ГОЧС,ИП-Ресторвн,МКД</t>
  </si>
  <si>
    <t>ТП-14(ЧОЗИП)</t>
  </si>
  <si>
    <t>ПГБИП,СВГК,Гаражи</t>
  </si>
  <si>
    <t>Магазин,ТОП,Частный сектор ВЛ-0,4 МРСК</t>
  </si>
  <si>
    <t>ТП-16</t>
  </si>
  <si>
    <t>МКД,УСЗН,ИП</t>
  </si>
  <si>
    <t>МКД,Частный сектор ВЛ-0,4 МРСК</t>
  </si>
  <si>
    <t>ТП-17(ЧОЗИП)</t>
  </si>
  <si>
    <t>ТП-18</t>
  </si>
  <si>
    <t>DELPHI (JV "PES/SCC")-Завод жгутов</t>
  </si>
  <si>
    <t>КТП-19</t>
  </si>
  <si>
    <t>КТП-19А</t>
  </si>
  <si>
    <t>ТП-20(ЧОЗИП)</t>
  </si>
  <si>
    <t>Медсанчасть,МКД,ИП</t>
  </si>
  <si>
    <t>ТП-22(ЧОЗИП)</t>
  </si>
  <si>
    <t>Профилакторий з-да ПГБИП, Мегафон</t>
  </si>
  <si>
    <t>ТП-23(ЧОЗИП)</t>
  </si>
  <si>
    <t>Детский сад,Стадион,МКД,ИП</t>
  </si>
  <si>
    <t>КТП-27А</t>
  </si>
  <si>
    <t>Частный сектор ВЛ-0,4 МРСК ИП</t>
  </si>
  <si>
    <t>Наркология,Психдиспансер,Кож.Вен Диспансер, МКД,ИП</t>
  </si>
  <si>
    <t>Интернат,МКД,Частный сектор, Гаражи</t>
  </si>
  <si>
    <t>ТП-31</t>
  </si>
  <si>
    <t>ТП-32</t>
  </si>
  <si>
    <t>Школа,Гаражи,Частный сектор ВЛ-0,4 МРСК</t>
  </si>
  <si>
    <t>Частный сектор,Детский сад,Дома Ветеранов,ИП,Гаражи</t>
  </si>
  <si>
    <t>ВЛ-0,4кВ МРСК-Частный сектор, ИП,Гаражи</t>
  </si>
  <si>
    <t>Школа,МКД,Частный сектор,ИП</t>
  </si>
  <si>
    <t>ТП-36</t>
  </si>
  <si>
    <t>МКД,Интернат для детей сирот,Котельная ТЭК,ВЛ-0,4кВ МРСК-Частный сектор, ИП,Гаражи</t>
  </si>
  <si>
    <t>ТП-37</t>
  </si>
  <si>
    <t>ЦЗН,МКД,ИП</t>
  </si>
  <si>
    <t>ТП-38</t>
  </si>
  <si>
    <t>ЦГБ</t>
  </si>
  <si>
    <t>Котельная,Частный сектор ВЛ-0,4 МРСК-Школа</t>
  </si>
  <si>
    <t>ТП-41</t>
  </si>
  <si>
    <t>Шеола,МКД,ИП</t>
  </si>
  <si>
    <t>Дет.сад,Частный сектор,МКД,ИП</t>
  </si>
  <si>
    <t>КТП-44</t>
  </si>
  <si>
    <t>Частный сектор ВЛ-0,4 МРСК</t>
  </si>
  <si>
    <t>ВЛ-0,4кВ МРСК-Частный сектор, ИП</t>
  </si>
  <si>
    <t>ТП-48</t>
  </si>
  <si>
    <t>Полиция,Частный сектор,МКД,ИП</t>
  </si>
  <si>
    <t>ТП-49</t>
  </si>
  <si>
    <t>Роддом,МКД,ИП</t>
  </si>
  <si>
    <t>КТП-50</t>
  </si>
  <si>
    <t>Частный сектор ВЛ-0,4 МРСК-Спасательная станция</t>
  </si>
  <si>
    <t>Школа,Частный сектор,ИП</t>
  </si>
  <si>
    <t>ТП-52</t>
  </si>
  <si>
    <t>Детсад,Сбербанк,МКД,ИП,Гаражи</t>
  </si>
  <si>
    <t>ТП-53</t>
  </si>
  <si>
    <t>ТП-56</t>
  </si>
  <si>
    <t>КТП-58(102)</t>
  </si>
  <si>
    <t>АО Промсинтез,Частный сектор ВЛ-0,4 МРСК ИП</t>
  </si>
  <si>
    <t>КТП-59</t>
  </si>
  <si>
    <t>МКД,ИП,Частный сектор</t>
  </si>
  <si>
    <t>ИП,Частный сектор ВЛ-0,4 МРСК</t>
  </si>
  <si>
    <t>ТП-62</t>
  </si>
  <si>
    <t>База Теплосети(ТЭК)МКД,ИП</t>
  </si>
  <si>
    <t>КТП-64</t>
  </si>
  <si>
    <t>ТП-66</t>
  </si>
  <si>
    <t>ТП-67</t>
  </si>
  <si>
    <t>Горгаз,МКД,ИП</t>
  </si>
  <si>
    <t>ТП-68</t>
  </si>
  <si>
    <t>МКД,База УБГ,ИП,Гаражи</t>
  </si>
  <si>
    <t>ТП-69</t>
  </si>
  <si>
    <t>ТП-70</t>
  </si>
  <si>
    <t>Училище №15 Педколледжа, Общежитие,МКД,ИП</t>
  </si>
  <si>
    <t>ТП-71</t>
  </si>
  <si>
    <t>ТП-72</t>
  </si>
  <si>
    <t>Детсад,Ростелеком,МКД,ИП</t>
  </si>
  <si>
    <t>ТП-73</t>
  </si>
  <si>
    <t>МКД</t>
  </si>
  <si>
    <t>ТП-74</t>
  </si>
  <si>
    <t>Школа,Детсад,РеаЦентр,    Сбербанк,МКД,Частный сектор,ИП</t>
  </si>
  <si>
    <t>ТП-75</t>
  </si>
  <si>
    <t>ТП-76</t>
  </si>
  <si>
    <t>Стоматология,МКД,ИП</t>
  </si>
  <si>
    <t>ТП-77</t>
  </si>
  <si>
    <t>Детсад,МКД,ИП,Гаражи</t>
  </si>
  <si>
    <t>ТП-78</t>
  </si>
  <si>
    <t>Частный сектор, Педколледж, ИП, Биллайн</t>
  </si>
  <si>
    <t>ТП-81</t>
  </si>
  <si>
    <t>Детский сад</t>
  </si>
  <si>
    <t>КТП-501 Залесье</t>
  </si>
  <si>
    <t>МКД, Частный сектор</t>
  </si>
  <si>
    <t>КТП-502 Залесье</t>
  </si>
  <si>
    <t>Насосная</t>
  </si>
  <si>
    <t>КТП-Х3</t>
  </si>
  <si>
    <t>Дом школьника,Библиотека,МКД,ИП</t>
  </si>
  <si>
    <t>КТП-Х10</t>
  </si>
  <si>
    <t>КТП-Х500</t>
  </si>
  <si>
    <t>Больница, Детсад,Арбитражный суд,АО ромсинтез,Промперфоратор, МКД,ИП,Гаражи</t>
  </si>
  <si>
    <t>КТП-АЗС</t>
  </si>
  <si>
    <t>АЗС Баранов</t>
  </si>
  <si>
    <t>ТП-БК</t>
  </si>
  <si>
    <t>Флюорография-рентген, МКД,ИП,Гаражи</t>
  </si>
  <si>
    <t>ТП-ДК</t>
  </si>
  <si>
    <t>Пролуратура,ДК,РКЦ,МФЦ,МКД, ИП</t>
  </si>
  <si>
    <t>КТП-ДОЦ</t>
  </si>
  <si>
    <t xml:space="preserve"> ДОЦ-Мастерские, СТО</t>
  </si>
  <si>
    <t>ТП-ДС</t>
  </si>
  <si>
    <t>Администрация,МКД,ИП</t>
  </si>
  <si>
    <t>КТП-ЖКК</t>
  </si>
  <si>
    <t>ТП-ЖКО</t>
  </si>
  <si>
    <t>УБГ,Офисы,ИП</t>
  </si>
  <si>
    <t>ТП-К1</t>
  </si>
  <si>
    <t>ТП-К2</t>
  </si>
  <si>
    <t>МКД,Сбербанк,ИП</t>
  </si>
  <si>
    <t>ТП-К3</t>
  </si>
  <si>
    <t>ТП-кВ.7Б</t>
  </si>
  <si>
    <t>МКД,Церковь,ИП</t>
  </si>
  <si>
    <t>КТП-КНС</t>
  </si>
  <si>
    <t>Канализационная насосная станция</t>
  </si>
  <si>
    <t>КТП-Котельная</t>
  </si>
  <si>
    <t>Котельная ТЭК,Частный сектор ВЛ-0,4 МРСК,МКД</t>
  </si>
  <si>
    <t>КТП-Лесничество</t>
  </si>
  <si>
    <t>Частный сектор,ИП,Лесничество</t>
  </si>
  <si>
    <t>ТП-МСЧ</t>
  </si>
  <si>
    <t>Больничный комплекс,МКД,АО Промсинтез,Гаражи</t>
  </si>
  <si>
    <t>ТП-Насосная-1</t>
  </si>
  <si>
    <t>0,4кВ-Водоканал-Водозабор</t>
  </si>
  <si>
    <t>ТП-Насосная-2</t>
  </si>
  <si>
    <t>ТП-НК</t>
  </si>
  <si>
    <t>МКД,Котельная,ЧГЭС,ДК,ИП</t>
  </si>
  <si>
    <t>КТП-Свалка (БО)</t>
  </si>
  <si>
    <t>ООО ВИЗО</t>
  </si>
  <si>
    <t>КТП-Свалка (ПО)</t>
  </si>
  <si>
    <t>ТП-СГМ</t>
  </si>
  <si>
    <t>КТП-СМП</t>
  </si>
  <si>
    <t>МКД,Частный сектор, ИП</t>
  </si>
  <si>
    <t>КТП-СП</t>
  </si>
  <si>
    <t>Скорая помощь,ЧГЭС,ИП</t>
  </si>
  <si>
    <t>КТП-Стадион</t>
  </si>
  <si>
    <t>Спортсооружения</t>
  </si>
  <si>
    <t>ТП-Столовая</t>
  </si>
  <si>
    <t>ТП-Стр.1</t>
  </si>
  <si>
    <t>МКД,ИП,Тандер,Гаражи</t>
  </si>
  <si>
    <t>ТП-Стр.2</t>
  </si>
  <si>
    <t>ТП-Стр.3</t>
  </si>
  <si>
    <t>ТП-Стр.4</t>
  </si>
  <si>
    <t>ТП-Стр.5</t>
  </si>
  <si>
    <t>ТП-Стр.6</t>
  </si>
  <si>
    <t>ТП-Стр.7</t>
  </si>
  <si>
    <t>Детсады,МКД,ИП</t>
  </si>
  <si>
    <t>ТП-Т1</t>
  </si>
  <si>
    <t>Ростелеком,Школа,МКД,Гаражи, Мегафон</t>
  </si>
  <si>
    <t>ТП-Т2</t>
  </si>
  <si>
    <t>Детсад,Полиция,Почта,КУМИ,   Военкомат,Ю-З управление образованием,Паспортный стол, МКД,ИП,Гаражи</t>
  </si>
  <si>
    <t>ТП-Т3</t>
  </si>
  <si>
    <t>ТП-Ф</t>
  </si>
  <si>
    <t>ТП-Ч</t>
  </si>
  <si>
    <t>Школа,МКД,ИП</t>
  </si>
  <si>
    <t>ТП-1 "Роща"</t>
  </si>
  <si>
    <t>ТП-2 "Роща"</t>
  </si>
  <si>
    <t>КТП-Берез 1</t>
  </si>
  <si>
    <t xml:space="preserve">КТП-Берез. 2 </t>
  </si>
  <si>
    <t>КТП-Магнит</t>
  </si>
  <si>
    <t>КТП-ВОХР 1</t>
  </si>
  <si>
    <t xml:space="preserve">КТП-Вохр-2 </t>
  </si>
  <si>
    <t>КТП-21</t>
  </si>
  <si>
    <t>ТП-Силикатная</t>
  </si>
  <si>
    <t>КТП-57(101)</t>
  </si>
  <si>
    <t>Оборудование</t>
  </si>
  <si>
    <t>Ж/дом, дачи</t>
  </si>
  <si>
    <t>Офис</t>
  </si>
  <si>
    <t>Ледовая арена</t>
  </si>
  <si>
    <t>Магазин.</t>
  </si>
  <si>
    <t>КТП-4А</t>
  </si>
  <si>
    <t>БКТП-Х5</t>
  </si>
  <si>
    <t>ТП-Мех. Причал</t>
  </si>
  <si>
    <t>ИП</t>
  </si>
  <si>
    <t>КТП-28</t>
  </si>
  <si>
    <t>КТП-5А</t>
  </si>
  <si>
    <t>БКТП-29</t>
  </si>
  <si>
    <t>КТП-39</t>
  </si>
  <si>
    <t>КТП-30</t>
  </si>
  <si>
    <t>ТП-Х500</t>
  </si>
  <si>
    <t>КТП-301/40</t>
  </si>
  <si>
    <t>КТП-302/250</t>
  </si>
  <si>
    <t>КТП-Кресты/250</t>
  </si>
  <si>
    <t xml:space="preserve">ТП-33 </t>
  </si>
  <si>
    <t xml:space="preserve">ТП-35 </t>
  </si>
  <si>
    <t>КТП 51</t>
  </si>
  <si>
    <t>ООО Энергобетон</t>
  </si>
  <si>
    <t xml:space="preserve">ТП-3 </t>
  </si>
  <si>
    <t>Чапаевский участок замер  июнь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</si>
</sst>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0" fillId="4" borderId="1" xfId="0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1"/>
  <sheetViews>
    <sheetView tabSelected="1" zoomScaleNormal="100" workbookViewId="0">
      <selection activeCell="B1" sqref="B1:J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6" customWidth="1"/>
  </cols>
  <sheetData>
    <row r="1" spans="2:10" ht="18" customHeight="1" x14ac:dyDescent="0.25">
      <c r="B1" s="47" t="s">
        <v>253</v>
      </c>
      <c r="C1" s="48"/>
      <c r="D1" s="48"/>
      <c r="E1" s="48"/>
      <c r="F1" s="48"/>
      <c r="G1" s="48"/>
      <c r="H1" s="48"/>
      <c r="I1" s="48"/>
      <c r="J1" s="49"/>
    </row>
    <row r="2" spans="2:10" ht="18.75" customHeight="1" x14ac:dyDescent="0.25">
      <c r="B2" s="50"/>
      <c r="C2" s="51"/>
      <c r="D2" s="51"/>
      <c r="E2" s="51"/>
      <c r="F2" s="51"/>
      <c r="G2" s="51"/>
      <c r="H2" s="51"/>
      <c r="I2" s="51"/>
      <c r="J2" s="52"/>
    </row>
    <row r="3" spans="2:10" ht="15" customHeight="1" x14ac:dyDescent="0.25">
      <c r="B3" s="46" t="s">
        <v>0</v>
      </c>
      <c r="C3" s="45" t="s">
        <v>1</v>
      </c>
      <c r="D3" s="45" t="s">
        <v>2</v>
      </c>
      <c r="E3" s="55" t="s">
        <v>3</v>
      </c>
      <c r="F3" s="53" t="s">
        <v>4</v>
      </c>
      <c r="G3" s="53"/>
      <c r="H3" s="53"/>
      <c r="I3" s="53"/>
      <c r="J3" s="53"/>
    </row>
    <row r="4" spans="2:10" x14ac:dyDescent="0.25">
      <c r="B4" s="46"/>
      <c r="C4" s="45"/>
      <c r="D4" s="45"/>
      <c r="E4" s="56"/>
      <c r="F4" s="46" t="s">
        <v>5</v>
      </c>
      <c r="G4" s="46"/>
      <c r="H4" s="46"/>
      <c r="I4" s="46" t="s">
        <v>9</v>
      </c>
      <c r="J4" s="54" t="s">
        <v>10</v>
      </c>
    </row>
    <row r="5" spans="2:10" x14ac:dyDescent="0.25">
      <c r="B5" s="46"/>
      <c r="C5" s="45"/>
      <c r="D5" s="45"/>
      <c r="E5" s="57"/>
      <c r="F5" s="8" t="s">
        <v>6</v>
      </c>
      <c r="G5" s="8" t="s">
        <v>7</v>
      </c>
      <c r="H5" s="8" t="s">
        <v>8</v>
      </c>
      <c r="I5" s="46"/>
      <c r="J5" s="54"/>
    </row>
    <row r="6" spans="2:10" s="1" customFormat="1" ht="26.25" customHeight="1" x14ac:dyDescent="0.25">
      <c r="B6" s="9">
        <v>1</v>
      </c>
      <c r="C6" s="23" t="s">
        <v>26</v>
      </c>
      <c r="D6" s="24" t="s">
        <v>27</v>
      </c>
      <c r="E6" s="18" t="s">
        <v>27</v>
      </c>
      <c r="F6" s="10"/>
      <c r="G6" s="10"/>
      <c r="H6" s="10"/>
      <c r="I6" s="11"/>
      <c r="J6" s="12"/>
    </row>
    <row r="7" spans="2:10" s="1" customFormat="1" x14ac:dyDescent="0.25">
      <c r="B7" s="9">
        <v>2</v>
      </c>
      <c r="C7" s="23" t="s">
        <v>28</v>
      </c>
      <c r="D7" s="24" t="s">
        <v>27</v>
      </c>
      <c r="E7" s="18" t="s">
        <v>27</v>
      </c>
      <c r="F7" s="13"/>
      <c r="G7" s="13"/>
      <c r="H7" s="13"/>
      <c r="I7" s="14"/>
      <c r="J7" s="15"/>
    </row>
    <row r="8" spans="2:10" s="1" customFormat="1" x14ac:dyDescent="0.25">
      <c r="B8" s="39">
        <v>3</v>
      </c>
      <c r="C8" s="37" t="s">
        <v>29</v>
      </c>
      <c r="D8" s="24">
        <v>1600</v>
      </c>
      <c r="E8" s="25"/>
      <c r="F8" s="13"/>
      <c r="G8" s="13"/>
      <c r="H8" s="13"/>
      <c r="I8" s="14"/>
      <c r="J8" s="15"/>
    </row>
    <row r="9" spans="2:10" s="1" customFormat="1" x14ac:dyDescent="0.25">
      <c r="B9" s="40"/>
      <c r="C9" s="38"/>
      <c r="D9" s="24">
        <v>1600</v>
      </c>
      <c r="E9" s="25"/>
      <c r="F9" s="13"/>
      <c r="G9" s="13"/>
      <c r="H9" s="13"/>
      <c r="I9" s="14"/>
      <c r="J9" s="15"/>
    </row>
    <row r="10" spans="2:10" s="1" customFormat="1" ht="14.25" customHeight="1" x14ac:dyDescent="0.25">
      <c r="B10" s="9">
        <v>4</v>
      </c>
      <c r="C10" s="23" t="s">
        <v>30</v>
      </c>
      <c r="D10" s="24">
        <v>400</v>
      </c>
      <c r="E10" s="25" t="s">
        <v>31</v>
      </c>
      <c r="F10" s="13">
        <v>180</v>
      </c>
      <c r="G10" s="13">
        <v>200</v>
      </c>
      <c r="H10" s="13">
        <v>175</v>
      </c>
      <c r="I10" s="14">
        <f>(H10+G10+F10)/3*0.38*1.732</f>
        <v>121.75959999999999</v>
      </c>
      <c r="J10" s="15">
        <f>I10/D10*100</f>
        <v>30.439899999999998</v>
      </c>
    </row>
    <row r="11" spans="2:10" s="1" customFormat="1" x14ac:dyDescent="0.25">
      <c r="B11" s="9">
        <v>5</v>
      </c>
      <c r="C11" s="23" t="s">
        <v>32</v>
      </c>
      <c r="D11" s="24">
        <v>400</v>
      </c>
      <c r="E11" s="25" t="s">
        <v>33</v>
      </c>
      <c r="F11" s="13">
        <v>130</v>
      </c>
      <c r="G11" s="13">
        <v>205</v>
      </c>
      <c r="H11" s="13">
        <v>107</v>
      </c>
      <c r="I11" s="14">
        <f t="shared" ref="I11:I78" si="0">(H11+G11+F11)/3*0.38*1.732</f>
        <v>96.968906666666669</v>
      </c>
      <c r="J11" s="15">
        <f t="shared" ref="J11:J78" si="1">I11/D11*100</f>
        <v>24.242226666666667</v>
      </c>
    </row>
    <row r="12" spans="2:10" s="1" customFormat="1" x14ac:dyDescent="0.25">
      <c r="B12" s="9">
        <v>6</v>
      </c>
      <c r="C12" s="23" t="s">
        <v>34</v>
      </c>
      <c r="D12" s="24">
        <v>400</v>
      </c>
      <c r="E12" s="25" t="s">
        <v>35</v>
      </c>
      <c r="F12" s="32">
        <v>420</v>
      </c>
      <c r="G12" s="32">
        <v>380</v>
      </c>
      <c r="H12" s="32">
        <v>290</v>
      </c>
      <c r="I12" s="33">
        <f t="shared" si="0"/>
        <v>239.13146666666665</v>
      </c>
      <c r="J12" s="34">
        <f t="shared" si="1"/>
        <v>59.782866666666671</v>
      </c>
    </row>
    <row r="13" spans="2:10" s="1" customFormat="1" ht="16.5" customHeight="1" x14ac:dyDescent="0.25">
      <c r="B13" s="39">
        <v>7</v>
      </c>
      <c r="C13" s="41" t="s">
        <v>252</v>
      </c>
      <c r="D13" s="24">
        <v>400</v>
      </c>
      <c r="E13" s="25" t="s">
        <v>36</v>
      </c>
      <c r="F13" s="13">
        <v>230</v>
      </c>
      <c r="G13" s="13">
        <v>245</v>
      </c>
      <c r="H13" s="13">
        <v>310</v>
      </c>
      <c r="I13" s="30">
        <f t="shared" ref="I13" si="2">(H13+G13+F13)/3*0.38*1.732</f>
        <v>172.21853333333334</v>
      </c>
      <c r="J13" s="31">
        <f t="shared" ref="J13" si="3">I13/D13*100</f>
        <v>43.054633333333335</v>
      </c>
    </row>
    <row r="14" spans="2:10" s="1" customFormat="1" x14ac:dyDescent="0.25">
      <c r="B14" s="40"/>
      <c r="C14" s="42"/>
      <c r="D14" s="24">
        <v>400</v>
      </c>
      <c r="E14" s="25" t="s">
        <v>36</v>
      </c>
      <c r="F14" s="13">
        <v>115</v>
      </c>
      <c r="G14" s="13">
        <v>89</v>
      </c>
      <c r="H14" s="13">
        <v>100</v>
      </c>
      <c r="I14" s="30">
        <f t="shared" si="0"/>
        <v>66.693546666666663</v>
      </c>
      <c r="J14" s="31">
        <f t="shared" si="1"/>
        <v>16.673386666666666</v>
      </c>
    </row>
    <row r="15" spans="2:10" s="7" customFormat="1" x14ac:dyDescent="0.25">
      <c r="B15" s="9">
        <v>8</v>
      </c>
      <c r="C15" s="23" t="s">
        <v>37</v>
      </c>
      <c r="D15" s="24">
        <v>250</v>
      </c>
      <c r="E15" s="25" t="s">
        <v>38</v>
      </c>
      <c r="F15" s="13">
        <v>42</v>
      </c>
      <c r="G15" s="13">
        <v>70</v>
      </c>
      <c r="H15" s="13">
        <v>60</v>
      </c>
      <c r="I15" s="14">
        <f t="shared" si="0"/>
        <v>37.734506666666668</v>
      </c>
      <c r="J15" s="15">
        <f t="shared" si="1"/>
        <v>15.093802666666667</v>
      </c>
    </row>
    <row r="16" spans="2:10" s="1" customFormat="1" x14ac:dyDescent="0.25">
      <c r="B16" s="9">
        <v>9</v>
      </c>
      <c r="C16" s="23" t="s">
        <v>39</v>
      </c>
      <c r="D16" s="24">
        <v>400</v>
      </c>
      <c r="E16" s="25" t="s">
        <v>35</v>
      </c>
      <c r="F16" s="32">
        <v>300</v>
      </c>
      <c r="G16" s="32">
        <v>460</v>
      </c>
      <c r="H16" s="32">
        <v>380</v>
      </c>
      <c r="I16" s="33">
        <f t="shared" si="0"/>
        <v>250.10080000000002</v>
      </c>
      <c r="J16" s="34">
        <f t="shared" si="1"/>
        <v>62.525200000000005</v>
      </c>
    </row>
    <row r="17" spans="2:10" s="1" customFormat="1" x14ac:dyDescent="0.25">
      <c r="B17" s="9">
        <v>10</v>
      </c>
      <c r="C17" s="23" t="s">
        <v>15</v>
      </c>
      <c r="D17" s="24">
        <v>400</v>
      </c>
      <c r="E17" s="25" t="s">
        <v>35</v>
      </c>
      <c r="F17" s="32">
        <v>280</v>
      </c>
      <c r="G17" s="32">
        <v>360</v>
      </c>
      <c r="H17" s="32">
        <v>300</v>
      </c>
      <c r="I17" s="33">
        <f t="shared" si="0"/>
        <v>206.22346666666667</v>
      </c>
      <c r="J17" s="34">
        <f t="shared" si="1"/>
        <v>51.555866666666674</v>
      </c>
    </row>
    <row r="18" spans="2:10" s="1" customFormat="1" x14ac:dyDescent="0.25">
      <c r="B18" s="22">
        <v>11</v>
      </c>
      <c r="C18" s="23" t="s">
        <v>235</v>
      </c>
      <c r="D18" s="24">
        <v>400</v>
      </c>
      <c r="E18" s="25" t="s">
        <v>35</v>
      </c>
      <c r="F18" s="32">
        <v>198</v>
      </c>
      <c r="G18" s="32">
        <v>172</v>
      </c>
      <c r="H18" s="32">
        <v>171</v>
      </c>
      <c r="I18" s="33">
        <f t="shared" si="0"/>
        <v>118.68818666666667</v>
      </c>
      <c r="J18" s="34">
        <f t="shared" si="1"/>
        <v>29.672046666666667</v>
      </c>
    </row>
    <row r="19" spans="2:10" s="1" customFormat="1" x14ac:dyDescent="0.25">
      <c r="B19" s="39">
        <v>12</v>
      </c>
      <c r="C19" s="37" t="s">
        <v>40</v>
      </c>
      <c r="D19" s="24">
        <v>400</v>
      </c>
      <c r="E19" s="25" t="s">
        <v>41</v>
      </c>
      <c r="F19" s="13">
        <v>265</v>
      </c>
      <c r="G19" s="13">
        <v>210</v>
      </c>
      <c r="H19" s="13">
        <v>240</v>
      </c>
      <c r="I19" s="14">
        <f t="shared" si="0"/>
        <v>156.86146666666667</v>
      </c>
      <c r="J19" s="15">
        <f t="shared" si="1"/>
        <v>39.215366666666668</v>
      </c>
    </row>
    <row r="20" spans="2:10" s="1" customFormat="1" x14ac:dyDescent="0.25">
      <c r="B20" s="40"/>
      <c r="C20" s="38"/>
      <c r="D20" s="24">
        <v>320</v>
      </c>
      <c r="E20" s="25" t="s">
        <v>41</v>
      </c>
      <c r="F20" s="13">
        <v>36</v>
      </c>
      <c r="G20" s="13">
        <v>40</v>
      </c>
      <c r="H20" s="13">
        <v>52</v>
      </c>
      <c r="I20" s="14">
        <f t="shared" si="0"/>
        <v>28.081493333333331</v>
      </c>
      <c r="J20" s="15">
        <f t="shared" si="1"/>
        <v>8.7754666666666665</v>
      </c>
    </row>
    <row r="21" spans="2:10" s="1" customFormat="1" x14ac:dyDescent="0.25">
      <c r="B21" s="9">
        <v>13</v>
      </c>
      <c r="C21" s="23" t="s">
        <v>42</v>
      </c>
      <c r="D21" s="24">
        <v>250</v>
      </c>
      <c r="E21" s="25" t="s">
        <v>35</v>
      </c>
      <c r="F21" s="32">
        <v>320</v>
      </c>
      <c r="G21" s="32">
        <v>300</v>
      </c>
      <c r="H21" s="32">
        <v>250</v>
      </c>
      <c r="I21" s="33">
        <f t="shared" si="0"/>
        <v>190.8664</v>
      </c>
      <c r="J21" s="34">
        <f t="shared" si="1"/>
        <v>76.346559999999997</v>
      </c>
    </row>
    <row r="22" spans="2:10" s="7" customFormat="1" x14ac:dyDescent="0.25">
      <c r="B22" s="9">
        <v>14</v>
      </c>
      <c r="C22" s="23" t="s">
        <v>240</v>
      </c>
      <c r="D22" s="24">
        <v>250</v>
      </c>
      <c r="E22" s="25" t="s">
        <v>35</v>
      </c>
      <c r="F22" s="32">
        <v>81</v>
      </c>
      <c r="G22" s="32">
        <v>74</v>
      </c>
      <c r="H22" s="32">
        <v>75</v>
      </c>
      <c r="I22" s="33">
        <f t="shared" si="0"/>
        <v>50.458933333333341</v>
      </c>
      <c r="J22" s="34">
        <f t="shared" si="1"/>
        <v>20.183573333333339</v>
      </c>
    </row>
    <row r="23" spans="2:10" s="1" customFormat="1" ht="30" x14ac:dyDescent="0.25">
      <c r="B23" s="9">
        <v>15</v>
      </c>
      <c r="C23" s="23" t="s">
        <v>43</v>
      </c>
      <c r="D23" s="24">
        <v>250</v>
      </c>
      <c r="E23" s="25" t="s">
        <v>44</v>
      </c>
      <c r="F23" s="13">
        <v>167</v>
      </c>
      <c r="G23" s="13">
        <v>150</v>
      </c>
      <c r="H23" s="13">
        <v>145</v>
      </c>
      <c r="I23" s="14">
        <f t="shared" si="0"/>
        <v>101.35664</v>
      </c>
      <c r="J23" s="15">
        <f t="shared" si="1"/>
        <v>40.542656000000001</v>
      </c>
    </row>
    <row r="24" spans="2:10" s="1" customFormat="1" x14ac:dyDescent="0.25">
      <c r="B24" s="9">
        <v>16</v>
      </c>
      <c r="C24" s="23" t="s">
        <v>45</v>
      </c>
      <c r="D24" s="24">
        <v>400</v>
      </c>
      <c r="E24" s="25" t="s">
        <v>46</v>
      </c>
      <c r="F24" s="13">
        <v>80</v>
      </c>
      <c r="G24" s="13">
        <v>60</v>
      </c>
      <c r="H24" s="13">
        <v>75</v>
      </c>
      <c r="I24" s="14">
        <f t="shared" si="0"/>
        <v>47.168133333333337</v>
      </c>
      <c r="J24" s="15">
        <f t="shared" si="1"/>
        <v>11.792033333333334</v>
      </c>
    </row>
    <row r="25" spans="2:10" s="1" customFormat="1" x14ac:dyDescent="0.25">
      <c r="B25" s="9">
        <v>17</v>
      </c>
      <c r="C25" s="23" t="s">
        <v>47</v>
      </c>
      <c r="D25" s="24">
        <v>400</v>
      </c>
      <c r="E25" s="25" t="s">
        <v>48</v>
      </c>
      <c r="F25" s="13">
        <v>450</v>
      </c>
      <c r="G25" s="13">
        <v>415</v>
      </c>
      <c r="H25" s="13">
        <v>260</v>
      </c>
      <c r="I25" s="14">
        <f t="shared" si="0"/>
        <v>246.81</v>
      </c>
      <c r="J25" s="15">
        <f t="shared" si="1"/>
        <v>61.702500000000008</v>
      </c>
    </row>
    <row r="26" spans="2:10" s="1" customFormat="1" ht="30" x14ac:dyDescent="0.25">
      <c r="B26" s="9">
        <v>18</v>
      </c>
      <c r="C26" s="23" t="s">
        <v>49</v>
      </c>
      <c r="D26" s="24">
        <v>400</v>
      </c>
      <c r="E26" s="19" t="s">
        <v>50</v>
      </c>
      <c r="F26" s="13">
        <v>83</v>
      </c>
      <c r="G26" s="13">
        <v>73</v>
      </c>
      <c r="H26" s="13">
        <v>101</v>
      </c>
      <c r="I26" s="14">
        <f t="shared" si="0"/>
        <v>56.382373333333334</v>
      </c>
      <c r="J26" s="15">
        <f t="shared" si="1"/>
        <v>14.095593333333333</v>
      </c>
    </row>
    <row r="27" spans="2:10" s="1" customFormat="1" ht="30" x14ac:dyDescent="0.25">
      <c r="B27" s="39">
        <v>19</v>
      </c>
      <c r="C27" s="37" t="s">
        <v>51</v>
      </c>
      <c r="D27" s="24">
        <v>400</v>
      </c>
      <c r="E27" s="25" t="s">
        <v>52</v>
      </c>
      <c r="F27" s="13">
        <v>60</v>
      </c>
      <c r="G27" s="13">
        <v>43</v>
      </c>
      <c r="H27" s="13">
        <v>42</v>
      </c>
      <c r="I27" s="14">
        <f t="shared" si="0"/>
        <v>31.811066666666669</v>
      </c>
      <c r="J27" s="15">
        <f t="shared" si="1"/>
        <v>7.9527666666666681</v>
      </c>
    </row>
    <row r="28" spans="2:10" s="1" customFormat="1" ht="30" x14ac:dyDescent="0.25">
      <c r="B28" s="40"/>
      <c r="C28" s="38"/>
      <c r="D28" s="24">
        <v>160</v>
      </c>
      <c r="E28" s="25" t="s">
        <v>52</v>
      </c>
      <c r="F28" s="13">
        <v>0</v>
      </c>
      <c r="G28" s="13">
        <v>0</v>
      </c>
      <c r="H28" s="13">
        <v>0</v>
      </c>
      <c r="I28" s="14">
        <f t="shared" si="0"/>
        <v>0</v>
      </c>
      <c r="J28" s="15">
        <f t="shared" si="1"/>
        <v>0</v>
      </c>
    </row>
    <row r="29" spans="2:10" s="1" customFormat="1" x14ac:dyDescent="0.25">
      <c r="B29" s="9">
        <v>20</v>
      </c>
      <c r="C29" s="23" t="s">
        <v>53</v>
      </c>
      <c r="D29" s="24">
        <v>400</v>
      </c>
      <c r="E29" s="25" t="s">
        <v>48</v>
      </c>
      <c r="F29" s="32">
        <v>500</v>
      </c>
      <c r="G29" s="32">
        <v>620</v>
      </c>
      <c r="H29" s="32">
        <v>350</v>
      </c>
      <c r="I29" s="33">
        <f t="shared" si="0"/>
        <v>322.4984</v>
      </c>
      <c r="J29" s="34">
        <f t="shared" si="1"/>
        <v>80.624600000000001</v>
      </c>
    </row>
    <row r="30" spans="2:10" s="1" customFormat="1" x14ac:dyDescent="0.25">
      <c r="B30" s="9">
        <v>21</v>
      </c>
      <c r="C30" s="23" t="s">
        <v>54</v>
      </c>
      <c r="D30" s="24">
        <v>250</v>
      </c>
      <c r="E30" s="25" t="s">
        <v>33</v>
      </c>
      <c r="F30" s="13">
        <v>105</v>
      </c>
      <c r="G30" s="13">
        <v>94</v>
      </c>
      <c r="H30" s="13">
        <v>89</v>
      </c>
      <c r="I30" s="14">
        <f t="shared" si="0"/>
        <v>63.183360000000008</v>
      </c>
      <c r="J30" s="15">
        <f t="shared" si="1"/>
        <v>25.273344000000002</v>
      </c>
    </row>
    <row r="31" spans="2:10" s="1" customFormat="1" x14ac:dyDescent="0.25">
      <c r="B31" s="9">
        <v>22</v>
      </c>
      <c r="C31" s="23" t="s">
        <v>55</v>
      </c>
      <c r="D31" s="24">
        <v>400</v>
      </c>
      <c r="E31" s="25" t="s">
        <v>56</v>
      </c>
      <c r="F31" s="32">
        <v>380</v>
      </c>
      <c r="G31" s="32">
        <v>458</v>
      </c>
      <c r="H31" s="32">
        <v>250</v>
      </c>
      <c r="I31" s="33">
        <f t="shared" si="0"/>
        <v>238.69269333333332</v>
      </c>
      <c r="J31" s="34">
        <f t="shared" si="1"/>
        <v>59.673173333333331</v>
      </c>
    </row>
    <row r="32" spans="2:10" s="1" customFormat="1" x14ac:dyDescent="0.25">
      <c r="B32" s="9">
        <v>23</v>
      </c>
      <c r="C32" s="23" t="s">
        <v>57</v>
      </c>
      <c r="D32" s="24">
        <v>400</v>
      </c>
      <c r="E32" s="25" t="s">
        <v>33</v>
      </c>
      <c r="F32" s="13">
        <v>260</v>
      </c>
      <c r="G32" s="13">
        <v>280</v>
      </c>
      <c r="H32" s="13">
        <v>220</v>
      </c>
      <c r="I32" s="14">
        <f t="shared" si="0"/>
        <v>166.73386666666667</v>
      </c>
      <c r="J32" s="15">
        <f t="shared" si="1"/>
        <v>41.683466666666668</v>
      </c>
    </row>
    <row r="33" spans="2:10" s="1" customFormat="1" ht="14.25" customHeight="1" x14ac:dyDescent="0.25">
      <c r="B33" s="9">
        <v>24</v>
      </c>
      <c r="C33" s="23" t="s">
        <v>58</v>
      </c>
      <c r="D33" s="24">
        <v>250</v>
      </c>
      <c r="E33" s="25" t="s">
        <v>33</v>
      </c>
      <c r="F33" s="13">
        <v>172</v>
      </c>
      <c r="G33" s="13">
        <v>120</v>
      </c>
      <c r="H33" s="13">
        <v>130</v>
      </c>
      <c r="I33" s="14">
        <f t="shared" si="0"/>
        <v>92.581173333333325</v>
      </c>
      <c r="J33" s="15">
        <f t="shared" si="1"/>
        <v>37.032469333333331</v>
      </c>
    </row>
    <row r="34" spans="2:10" s="1" customFormat="1" x14ac:dyDescent="0.25">
      <c r="B34" s="9">
        <v>25</v>
      </c>
      <c r="C34" s="23" t="s">
        <v>59</v>
      </c>
      <c r="D34" s="24">
        <v>180</v>
      </c>
      <c r="E34" s="25" t="s">
        <v>33</v>
      </c>
      <c r="F34" s="13">
        <v>47</v>
      </c>
      <c r="G34" s="13">
        <v>82</v>
      </c>
      <c r="H34" s="13">
        <v>67</v>
      </c>
      <c r="I34" s="14">
        <f t="shared" si="0"/>
        <v>42.999786666666665</v>
      </c>
      <c r="J34" s="15">
        <f t="shared" si="1"/>
        <v>23.88877037037037</v>
      </c>
    </row>
    <row r="35" spans="2:10" s="1" customFormat="1" x14ac:dyDescent="0.25">
      <c r="B35" s="39">
        <v>26</v>
      </c>
      <c r="C35" s="37" t="s">
        <v>60</v>
      </c>
      <c r="D35" s="24">
        <v>400</v>
      </c>
      <c r="E35" s="25" t="s">
        <v>61</v>
      </c>
      <c r="F35" s="13">
        <v>235</v>
      </c>
      <c r="G35" s="13">
        <v>244</v>
      </c>
      <c r="H35" s="13">
        <v>200</v>
      </c>
      <c r="I35" s="14">
        <f t="shared" si="0"/>
        <v>148.96354666666667</v>
      </c>
      <c r="J35" s="15">
        <f t="shared" si="1"/>
        <v>37.240886666666668</v>
      </c>
    </row>
    <row r="36" spans="2:10" x14ac:dyDescent="0.25">
      <c r="B36" s="40"/>
      <c r="C36" s="38"/>
      <c r="D36" s="24">
        <v>400</v>
      </c>
      <c r="E36" s="25" t="s">
        <v>61</v>
      </c>
      <c r="F36" s="13">
        <v>110</v>
      </c>
      <c r="G36" s="13">
        <v>123</v>
      </c>
      <c r="H36" s="13">
        <v>90</v>
      </c>
      <c r="I36" s="14">
        <f t="shared" si="0"/>
        <v>70.861893333333327</v>
      </c>
      <c r="J36" s="15">
        <f t="shared" si="1"/>
        <v>17.715473333333332</v>
      </c>
    </row>
    <row r="37" spans="2:10" x14ac:dyDescent="0.25">
      <c r="B37" s="9">
        <v>27</v>
      </c>
      <c r="C37" s="23" t="s">
        <v>62</v>
      </c>
      <c r="D37" s="24">
        <v>400</v>
      </c>
      <c r="E37" s="25" t="s">
        <v>63</v>
      </c>
      <c r="F37" s="13">
        <v>144</v>
      </c>
      <c r="G37" s="13">
        <v>155</v>
      </c>
      <c r="H37" s="13">
        <v>210</v>
      </c>
      <c r="I37" s="14">
        <f t="shared" si="0"/>
        <v>111.66781333333333</v>
      </c>
      <c r="J37" s="15">
        <f t="shared" si="1"/>
        <v>27.916953333333332</v>
      </c>
    </row>
    <row r="38" spans="2:10" s="1" customFormat="1" x14ac:dyDescent="0.25">
      <c r="B38" s="9">
        <v>28</v>
      </c>
      <c r="C38" s="23" t="s">
        <v>64</v>
      </c>
      <c r="D38" s="24">
        <v>100</v>
      </c>
      <c r="E38" s="25" t="s">
        <v>65</v>
      </c>
      <c r="F38" s="13">
        <v>50</v>
      </c>
      <c r="G38" s="13">
        <v>38</v>
      </c>
      <c r="H38" s="13">
        <v>42</v>
      </c>
      <c r="I38" s="14">
        <f t="shared" si="0"/>
        <v>28.520266666666668</v>
      </c>
      <c r="J38" s="15">
        <f t="shared" si="1"/>
        <v>28.520266666666664</v>
      </c>
    </row>
    <row r="39" spans="2:10" s="1" customFormat="1" x14ac:dyDescent="0.25">
      <c r="B39" s="39">
        <v>29</v>
      </c>
      <c r="C39" s="37" t="s">
        <v>66</v>
      </c>
      <c r="D39" s="24">
        <v>400</v>
      </c>
      <c r="E39" s="25" t="s">
        <v>67</v>
      </c>
      <c r="F39" s="13">
        <v>100</v>
      </c>
      <c r="G39" s="13">
        <v>87</v>
      </c>
      <c r="H39" s="13">
        <v>68</v>
      </c>
      <c r="I39" s="14">
        <f t="shared" si="0"/>
        <v>55.943599999999996</v>
      </c>
      <c r="J39" s="15">
        <f t="shared" si="1"/>
        <v>13.985899999999999</v>
      </c>
    </row>
    <row r="40" spans="2:10" s="1" customFormat="1" x14ac:dyDescent="0.25">
      <c r="B40" s="40"/>
      <c r="C40" s="38"/>
      <c r="D40" s="24">
        <v>400</v>
      </c>
      <c r="E40" s="25" t="s">
        <v>67</v>
      </c>
      <c r="F40" s="13">
        <v>121</v>
      </c>
      <c r="G40" s="13">
        <v>110</v>
      </c>
      <c r="H40" s="13">
        <v>70</v>
      </c>
      <c r="I40" s="14">
        <f t="shared" si="0"/>
        <v>66.035386666666668</v>
      </c>
      <c r="J40" s="15">
        <f t="shared" si="1"/>
        <v>16.508846666666667</v>
      </c>
    </row>
    <row r="41" spans="2:10" x14ac:dyDescent="0.25">
      <c r="B41" s="21">
        <v>30</v>
      </c>
      <c r="C41" s="23" t="s">
        <v>68</v>
      </c>
      <c r="D41" s="24">
        <v>180</v>
      </c>
      <c r="E41" s="25" t="s">
        <v>69</v>
      </c>
      <c r="F41" s="13">
        <v>12</v>
      </c>
      <c r="G41" s="13">
        <v>8</v>
      </c>
      <c r="H41" s="13">
        <v>17</v>
      </c>
      <c r="I41" s="14">
        <f t="shared" si="0"/>
        <v>8.117306666666666</v>
      </c>
      <c r="J41" s="15">
        <f t="shared" si="1"/>
        <v>4.5096148148148139</v>
      </c>
    </row>
    <row r="42" spans="2:10" ht="30" x14ac:dyDescent="0.25">
      <c r="B42" s="21">
        <v>31</v>
      </c>
      <c r="C42" s="23" t="s">
        <v>16</v>
      </c>
      <c r="D42" s="24">
        <v>400</v>
      </c>
      <c r="E42" s="25" t="s">
        <v>70</v>
      </c>
      <c r="F42" s="32">
        <v>450</v>
      </c>
      <c r="G42" s="32">
        <v>520</v>
      </c>
      <c r="H42" s="32">
        <v>536</v>
      </c>
      <c r="I42" s="33">
        <f t="shared" si="0"/>
        <v>330.39632</v>
      </c>
      <c r="J42" s="34">
        <f t="shared" si="1"/>
        <v>82.599080000000001</v>
      </c>
    </row>
    <row r="43" spans="2:10" x14ac:dyDescent="0.25">
      <c r="B43" s="39">
        <v>32</v>
      </c>
      <c r="C43" s="37" t="s">
        <v>71</v>
      </c>
      <c r="D43" s="24">
        <v>400</v>
      </c>
      <c r="E43" s="25" t="s">
        <v>72</v>
      </c>
      <c r="F43" s="13">
        <v>132</v>
      </c>
      <c r="G43" s="13">
        <v>106</v>
      </c>
      <c r="H43" s="13">
        <v>98</v>
      </c>
      <c r="I43" s="14">
        <f t="shared" si="0"/>
        <v>73.713920000000002</v>
      </c>
      <c r="J43" s="15">
        <f t="shared" si="1"/>
        <v>18.42848</v>
      </c>
    </row>
    <row r="44" spans="2:10" x14ac:dyDescent="0.25">
      <c r="B44" s="40"/>
      <c r="C44" s="38"/>
      <c r="D44" s="24">
        <v>400</v>
      </c>
      <c r="E44" s="25" t="s">
        <v>72</v>
      </c>
      <c r="F44" s="13">
        <v>143</v>
      </c>
      <c r="G44" s="13">
        <v>162</v>
      </c>
      <c r="H44" s="13">
        <v>180</v>
      </c>
      <c r="I44" s="14">
        <f t="shared" si="0"/>
        <v>106.40253333333332</v>
      </c>
      <c r="J44" s="15">
        <f t="shared" si="1"/>
        <v>26.600633333333327</v>
      </c>
    </row>
    <row r="45" spans="2:10" x14ac:dyDescent="0.25">
      <c r="B45" s="21">
        <v>33</v>
      </c>
      <c r="C45" s="23" t="s">
        <v>14</v>
      </c>
      <c r="D45" s="24">
        <v>400</v>
      </c>
      <c r="E45" s="25" t="s">
        <v>73</v>
      </c>
      <c r="F45" s="13">
        <v>385</v>
      </c>
      <c r="G45" s="13">
        <v>370</v>
      </c>
      <c r="H45" s="13">
        <v>430</v>
      </c>
      <c r="I45" s="14">
        <f t="shared" si="0"/>
        <v>259.97319999999996</v>
      </c>
      <c r="J45" s="15">
        <f t="shared" si="1"/>
        <v>64.993299999999991</v>
      </c>
    </row>
    <row r="46" spans="2:10" x14ac:dyDescent="0.25">
      <c r="B46" s="21">
        <v>34</v>
      </c>
      <c r="C46" s="23" t="s">
        <v>74</v>
      </c>
      <c r="D46" s="24">
        <v>250</v>
      </c>
      <c r="E46" s="25" t="s">
        <v>33</v>
      </c>
      <c r="F46" s="13">
        <v>220</v>
      </c>
      <c r="G46" s="13">
        <v>190</v>
      </c>
      <c r="H46" s="13">
        <v>150</v>
      </c>
      <c r="I46" s="14">
        <f t="shared" si="0"/>
        <v>122.85653333333335</v>
      </c>
      <c r="J46" s="15">
        <f t="shared" si="1"/>
        <v>49.142613333333344</v>
      </c>
    </row>
    <row r="47" spans="2:10" ht="30" x14ac:dyDescent="0.25">
      <c r="B47" s="39">
        <v>35</v>
      </c>
      <c r="C47" s="37" t="s">
        <v>75</v>
      </c>
      <c r="D47" s="24">
        <v>2500</v>
      </c>
      <c r="E47" s="25" t="s">
        <v>76</v>
      </c>
      <c r="F47" s="13">
        <v>180</v>
      </c>
      <c r="G47" s="13">
        <v>175</v>
      </c>
      <c r="H47" s="13">
        <v>205</v>
      </c>
      <c r="I47" s="14">
        <f t="shared" si="0"/>
        <v>122.85653333333335</v>
      </c>
      <c r="J47" s="15">
        <f t="shared" si="1"/>
        <v>4.9142613333333331</v>
      </c>
    </row>
    <row r="48" spans="2:10" ht="30" x14ac:dyDescent="0.25">
      <c r="B48" s="40"/>
      <c r="C48" s="38"/>
      <c r="D48" s="24">
        <v>2500</v>
      </c>
      <c r="E48" s="25" t="s">
        <v>76</v>
      </c>
      <c r="F48" s="13">
        <v>0</v>
      </c>
      <c r="G48" s="13">
        <v>0</v>
      </c>
      <c r="H48" s="13">
        <v>0</v>
      </c>
      <c r="I48" s="14">
        <f t="shared" si="0"/>
        <v>0</v>
      </c>
      <c r="J48" s="15">
        <f t="shared" si="1"/>
        <v>0</v>
      </c>
    </row>
    <row r="49" spans="2:10" x14ac:dyDescent="0.25">
      <c r="B49" s="21">
        <v>36</v>
      </c>
      <c r="C49" s="23" t="s">
        <v>77</v>
      </c>
      <c r="D49" s="24">
        <v>250</v>
      </c>
      <c r="E49" s="25" t="s">
        <v>48</v>
      </c>
      <c r="F49" s="13">
        <v>450</v>
      </c>
      <c r="G49" s="13">
        <v>400</v>
      </c>
      <c r="H49" s="13">
        <v>450</v>
      </c>
      <c r="I49" s="14">
        <f t="shared" si="0"/>
        <v>285.20266666666663</v>
      </c>
      <c r="J49" s="15">
        <f t="shared" si="1"/>
        <v>114.08106666666664</v>
      </c>
    </row>
    <row r="50" spans="2:10" x14ac:dyDescent="0.25">
      <c r="B50" s="21">
        <v>37</v>
      </c>
      <c r="C50" s="23" t="s">
        <v>78</v>
      </c>
      <c r="D50" s="24">
        <v>400</v>
      </c>
      <c r="E50" s="25" t="s">
        <v>35</v>
      </c>
      <c r="F50" s="32">
        <v>380</v>
      </c>
      <c r="G50" s="32">
        <v>355</v>
      </c>
      <c r="H50" s="32">
        <v>420</v>
      </c>
      <c r="I50" s="33">
        <f t="shared" si="0"/>
        <v>253.39160000000001</v>
      </c>
      <c r="J50" s="34">
        <f t="shared" si="1"/>
        <v>63.347900000000003</v>
      </c>
    </row>
    <row r="51" spans="2:10" x14ac:dyDescent="0.25">
      <c r="B51" s="21">
        <v>38</v>
      </c>
      <c r="C51" s="23" t="s">
        <v>79</v>
      </c>
      <c r="D51" s="24">
        <v>180</v>
      </c>
      <c r="E51" s="25" t="s">
        <v>80</v>
      </c>
      <c r="F51" s="13">
        <v>130</v>
      </c>
      <c r="G51" s="13">
        <v>160</v>
      </c>
      <c r="H51" s="13">
        <v>100</v>
      </c>
      <c r="I51" s="14">
        <f t="shared" si="0"/>
        <v>85.5608</v>
      </c>
      <c r="J51" s="15">
        <f t="shared" si="1"/>
        <v>47.533777777777779</v>
      </c>
    </row>
    <row r="52" spans="2:10" ht="30" x14ac:dyDescent="0.25">
      <c r="B52" s="21">
        <v>39</v>
      </c>
      <c r="C52" s="23" t="s">
        <v>81</v>
      </c>
      <c r="D52" s="24">
        <v>400</v>
      </c>
      <c r="E52" s="25" t="s">
        <v>82</v>
      </c>
      <c r="F52" s="13">
        <v>30</v>
      </c>
      <c r="G52" s="13">
        <v>60</v>
      </c>
      <c r="H52" s="13">
        <v>38</v>
      </c>
      <c r="I52" s="14">
        <f t="shared" si="0"/>
        <v>28.081493333333331</v>
      </c>
      <c r="J52" s="15">
        <f t="shared" si="1"/>
        <v>7.0203733333333327</v>
      </c>
    </row>
    <row r="53" spans="2:10" x14ac:dyDescent="0.25">
      <c r="B53" s="21">
        <v>40</v>
      </c>
      <c r="C53" s="20" t="s">
        <v>83</v>
      </c>
      <c r="D53" s="24">
        <v>400</v>
      </c>
      <c r="E53" s="25" t="s">
        <v>84</v>
      </c>
      <c r="F53" s="13">
        <v>137</v>
      </c>
      <c r="G53" s="13">
        <v>134</v>
      </c>
      <c r="H53" s="13">
        <v>90</v>
      </c>
      <c r="I53" s="14">
        <f t="shared" si="0"/>
        <v>79.198586666666671</v>
      </c>
      <c r="J53" s="15">
        <f t="shared" si="1"/>
        <v>19.799646666666668</v>
      </c>
    </row>
    <row r="54" spans="2:10" x14ac:dyDescent="0.25">
      <c r="B54" s="21">
        <v>41</v>
      </c>
      <c r="C54" s="23" t="s">
        <v>17</v>
      </c>
      <c r="D54" s="24">
        <v>400</v>
      </c>
      <c r="E54" s="25" t="s">
        <v>35</v>
      </c>
      <c r="F54" s="13">
        <v>310</v>
      </c>
      <c r="G54" s="13">
        <v>239</v>
      </c>
      <c r="H54" s="13">
        <v>250</v>
      </c>
      <c r="I54" s="14">
        <f t="shared" si="0"/>
        <v>175.28994666666665</v>
      </c>
      <c r="J54" s="15">
        <f t="shared" si="1"/>
        <v>43.822486666666663</v>
      </c>
    </row>
    <row r="55" spans="2:10" x14ac:dyDescent="0.25">
      <c r="B55" s="21">
        <v>42</v>
      </c>
      <c r="C55" s="23" t="s">
        <v>85</v>
      </c>
      <c r="D55" s="24">
        <v>250</v>
      </c>
      <c r="E55" s="25" t="s">
        <v>86</v>
      </c>
      <c r="F55" s="13">
        <v>110</v>
      </c>
      <c r="G55" s="13">
        <v>120</v>
      </c>
      <c r="H55" s="13">
        <v>124</v>
      </c>
      <c r="I55" s="14">
        <f t="shared" si="0"/>
        <v>77.662880000000001</v>
      </c>
      <c r="J55" s="15">
        <f t="shared" si="1"/>
        <v>31.065152000000001</v>
      </c>
    </row>
    <row r="56" spans="2:10" ht="30" x14ac:dyDescent="0.25">
      <c r="B56" s="39">
        <v>43</v>
      </c>
      <c r="C56" s="37" t="s">
        <v>241</v>
      </c>
      <c r="D56" s="24">
        <v>400</v>
      </c>
      <c r="E56" s="25" t="s">
        <v>87</v>
      </c>
      <c r="F56" s="13">
        <v>0</v>
      </c>
      <c r="G56" s="13">
        <v>0</v>
      </c>
      <c r="H56" s="13">
        <v>0</v>
      </c>
      <c r="I56" s="14">
        <f t="shared" si="0"/>
        <v>0</v>
      </c>
      <c r="J56" s="15">
        <f t="shared" si="1"/>
        <v>0</v>
      </c>
    </row>
    <row r="57" spans="2:10" ht="30" x14ac:dyDescent="0.25">
      <c r="B57" s="40"/>
      <c r="C57" s="38"/>
      <c r="D57" s="24">
        <v>400</v>
      </c>
      <c r="E57" s="25" t="s">
        <v>87</v>
      </c>
      <c r="F57" s="13">
        <v>192</v>
      </c>
      <c r="G57" s="13">
        <v>309</v>
      </c>
      <c r="H57" s="13">
        <v>268</v>
      </c>
      <c r="I57" s="14">
        <f t="shared" si="0"/>
        <v>168.70834666666667</v>
      </c>
      <c r="J57" s="15">
        <f t="shared" si="1"/>
        <v>42.177086666666668</v>
      </c>
    </row>
    <row r="58" spans="2:10" ht="30" x14ac:dyDescent="0.25">
      <c r="B58" s="39">
        <v>44</v>
      </c>
      <c r="C58" s="41" t="s">
        <v>243</v>
      </c>
      <c r="D58" s="24">
        <v>250</v>
      </c>
      <c r="E58" s="25" t="s">
        <v>88</v>
      </c>
      <c r="F58" s="13">
        <v>114</v>
      </c>
      <c r="G58" s="13">
        <v>130</v>
      </c>
      <c r="H58" s="13">
        <v>180</v>
      </c>
      <c r="I58" s="14">
        <f t="shared" ref="I58" si="4">(H58+G58+F58)/3*0.38*1.732</f>
        <v>93.019946666666669</v>
      </c>
      <c r="J58" s="15">
        <f t="shared" ref="J58" si="5">I58/D58*100</f>
        <v>37.207978666666669</v>
      </c>
    </row>
    <row r="59" spans="2:10" ht="30" x14ac:dyDescent="0.25">
      <c r="B59" s="40"/>
      <c r="C59" s="42"/>
      <c r="D59" s="24">
        <v>250</v>
      </c>
      <c r="E59" s="25" t="s">
        <v>88</v>
      </c>
      <c r="F59" s="13"/>
      <c r="G59" s="13"/>
      <c r="H59" s="13"/>
      <c r="I59" s="14">
        <f t="shared" si="0"/>
        <v>0</v>
      </c>
      <c r="J59" s="15">
        <f t="shared" si="1"/>
        <v>0</v>
      </c>
    </row>
    <row r="60" spans="2:10" x14ac:dyDescent="0.25">
      <c r="B60" s="21">
        <v>45</v>
      </c>
      <c r="C60" s="23" t="s">
        <v>89</v>
      </c>
      <c r="D60" s="24">
        <v>250</v>
      </c>
      <c r="E60" s="25" t="s">
        <v>33</v>
      </c>
      <c r="F60" s="13">
        <v>70</v>
      </c>
      <c r="G60" s="13">
        <v>62</v>
      </c>
      <c r="H60" s="13">
        <v>58</v>
      </c>
      <c r="I60" s="14">
        <f t="shared" si="0"/>
        <v>41.683466666666668</v>
      </c>
      <c r="J60" s="15">
        <f t="shared" si="1"/>
        <v>16.673386666666666</v>
      </c>
    </row>
    <row r="61" spans="2:10" ht="30" x14ac:dyDescent="0.25">
      <c r="B61" s="21">
        <v>46</v>
      </c>
      <c r="C61" s="23" t="s">
        <v>90</v>
      </c>
      <c r="D61" s="24">
        <v>250</v>
      </c>
      <c r="E61" s="25" t="s">
        <v>91</v>
      </c>
      <c r="F61" s="13">
        <v>132</v>
      </c>
      <c r="G61" s="13">
        <v>179</v>
      </c>
      <c r="H61" s="13">
        <v>140</v>
      </c>
      <c r="I61" s="14">
        <f t="shared" si="0"/>
        <v>98.943386666666669</v>
      </c>
      <c r="J61" s="15">
        <f t="shared" si="1"/>
        <v>39.577354666666672</v>
      </c>
    </row>
    <row r="62" spans="2:10" ht="30" x14ac:dyDescent="0.25">
      <c r="B62" s="39">
        <v>47</v>
      </c>
      <c r="C62" s="41" t="s">
        <v>248</v>
      </c>
      <c r="D62" s="24">
        <v>400</v>
      </c>
      <c r="E62" s="25" t="s">
        <v>92</v>
      </c>
      <c r="F62" s="13">
        <v>28</v>
      </c>
      <c r="G62" s="13">
        <v>35</v>
      </c>
      <c r="H62" s="13">
        <v>22</v>
      </c>
      <c r="I62" s="14">
        <f t="shared" ref="I62" si="6">(H62+G62+F62)/3*0.38*1.732</f>
        <v>18.647866666666665</v>
      </c>
      <c r="J62" s="15">
        <f t="shared" ref="J62" si="7">I62/D62*100</f>
        <v>4.6619666666666664</v>
      </c>
    </row>
    <row r="63" spans="2:10" ht="30" x14ac:dyDescent="0.25">
      <c r="B63" s="40"/>
      <c r="C63" s="42"/>
      <c r="D63" s="24">
        <v>400</v>
      </c>
      <c r="E63" s="25" t="s">
        <v>92</v>
      </c>
      <c r="F63" s="13">
        <v>147</v>
      </c>
      <c r="G63" s="13">
        <v>80</v>
      </c>
      <c r="H63" s="13">
        <v>155</v>
      </c>
      <c r="I63" s="14">
        <f t="shared" si="0"/>
        <v>83.805706666666666</v>
      </c>
      <c r="J63" s="15">
        <f t="shared" si="1"/>
        <v>20.951426666666666</v>
      </c>
    </row>
    <row r="64" spans="2:10" ht="30" x14ac:dyDescent="0.25">
      <c r="B64" s="21">
        <v>48</v>
      </c>
      <c r="C64" s="23" t="s">
        <v>21</v>
      </c>
      <c r="D64" s="24">
        <v>400</v>
      </c>
      <c r="E64" s="25" t="s">
        <v>93</v>
      </c>
      <c r="F64" s="13">
        <v>77</v>
      </c>
      <c r="G64" s="13">
        <v>120</v>
      </c>
      <c r="H64" s="13">
        <v>123</v>
      </c>
      <c r="I64" s="14">
        <f t="shared" si="0"/>
        <v>70.203733333333346</v>
      </c>
      <c r="J64" s="15">
        <f t="shared" si="1"/>
        <v>17.550933333333337</v>
      </c>
    </row>
    <row r="65" spans="2:10" x14ac:dyDescent="0.25">
      <c r="B65" s="39">
        <v>49</v>
      </c>
      <c r="C65" s="41" t="s">
        <v>249</v>
      </c>
      <c r="D65" s="24">
        <v>250</v>
      </c>
      <c r="E65" s="25" t="s">
        <v>94</v>
      </c>
      <c r="F65" s="13">
        <v>105</v>
      </c>
      <c r="G65" s="13">
        <v>150</v>
      </c>
      <c r="H65" s="13">
        <v>160</v>
      </c>
      <c r="I65" s="14">
        <f t="shared" ref="I65" si="8">(H65+G65+F65)/3*0.38*1.732</f>
        <v>91.04546666666667</v>
      </c>
      <c r="J65" s="15">
        <f t="shared" ref="J65" si="9">I65/D65*100</f>
        <v>36.418186666666671</v>
      </c>
    </row>
    <row r="66" spans="2:10" x14ac:dyDescent="0.25">
      <c r="B66" s="40"/>
      <c r="C66" s="42"/>
      <c r="D66" s="24">
        <v>250</v>
      </c>
      <c r="E66" s="25" t="s">
        <v>94</v>
      </c>
      <c r="F66" s="13">
        <v>169</v>
      </c>
      <c r="G66" s="13">
        <v>150</v>
      </c>
      <c r="H66" s="13">
        <v>180</v>
      </c>
      <c r="I66" s="14">
        <f t="shared" si="0"/>
        <v>109.47394666666668</v>
      </c>
      <c r="J66" s="15">
        <f t="shared" si="1"/>
        <v>43.789578666666671</v>
      </c>
    </row>
    <row r="67" spans="2:10" ht="45" x14ac:dyDescent="0.25">
      <c r="B67" s="21">
        <v>50</v>
      </c>
      <c r="C67" s="23" t="s">
        <v>95</v>
      </c>
      <c r="D67" s="24">
        <v>400</v>
      </c>
      <c r="E67" s="25" t="s">
        <v>96</v>
      </c>
      <c r="F67" s="13">
        <v>260</v>
      </c>
      <c r="G67" s="13">
        <v>170</v>
      </c>
      <c r="H67" s="13">
        <v>182</v>
      </c>
      <c r="I67" s="14">
        <f t="shared" si="0"/>
        <v>134.26463999999999</v>
      </c>
      <c r="J67" s="15">
        <f t="shared" si="1"/>
        <v>33.566159999999996</v>
      </c>
    </row>
    <row r="68" spans="2:10" x14ac:dyDescent="0.25">
      <c r="B68" s="21">
        <v>51</v>
      </c>
      <c r="C68" s="23" t="s">
        <v>97</v>
      </c>
      <c r="D68" s="24">
        <v>400</v>
      </c>
      <c r="E68" s="25" t="s">
        <v>98</v>
      </c>
      <c r="F68" s="13">
        <v>180</v>
      </c>
      <c r="G68" s="13">
        <v>170</v>
      </c>
      <c r="H68" s="13">
        <v>190</v>
      </c>
      <c r="I68" s="14">
        <f t="shared" si="0"/>
        <v>118.4688</v>
      </c>
      <c r="J68" s="15">
        <f t="shared" si="1"/>
        <v>29.6172</v>
      </c>
    </row>
    <row r="69" spans="2:10" x14ac:dyDescent="0.25">
      <c r="B69" s="39">
        <v>52</v>
      </c>
      <c r="C69" s="37" t="s">
        <v>99</v>
      </c>
      <c r="D69" s="24">
        <v>400</v>
      </c>
      <c r="E69" s="25" t="s">
        <v>100</v>
      </c>
      <c r="F69" s="13">
        <v>115</v>
      </c>
      <c r="G69" s="13">
        <v>70</v>
      </c>
      <c r="H69" s="13">
        <v>113</v>
      </c>
      <c r="I69" s="14">
        <f t="shared" si="0"/>
        <v>65.377226666666658</v>
      </c>
      <c r="J69" s="15">
        <f t="shared" si="1"/>
        <v>16.344306666666665</v>
      </c>
    </row>
    <row r="70" spans="2:10" x14ac:dyDescent="0.25">
      <c r="B70" s="40"/>
      <c r="C70" s="38"/>
      <c r="D70" s="24">
        <v>400</v>
      </c>
      <c r="E70" s="25" t="s">
        <v>100</v>
      </c>
      <c r="F70" s="13"/>
      <c r="G70" s="13"/>
      <c r="H70" s="13"/>
      <c r="I70" s="14">
        <f t="shared" si="0"/>
        <v>0</v>
      </c>
      <c r="J70" s="15">
        <f t="shared" si="1"/>
        <v>0</v>
      </c>
    </row>
    <row r="71" spans="2:10" ht="30" x14ac:dyDescent="0.25">
      <c r="B71" s="21">
        <v>53</v>
      </c>
      <c r="C71" s="23" t="s">
        <v>242</v>
      </c>
      <c r="D71" s="24">
        <v>400</v>
      </c>
      <c r="E71" s="25" t="s">
        <v>101</v>
      </c>
      <c r="F71" s="13">
        <v>208</v>
      </c>
      <c r="G71" s="13">
        <v>129</v>
      </c>
      <c r="H71" s="13">
        <v>141</v>
      </c>
      <c r="I71" s="14">
        <f t="shared" si="0"/>
        <v>104.86682666666668</v>
      </c>
      <c r="J71" s="15">
        <f t="shared" si="1"/>
        <v>26.216706666666674</v>
      </c>
    </row>
    <row r="72" spans="2:10" x14ac:dyDescent="0.25">
      <c r="B72" s="39">
        <v>54</v>
      </c>
      <c r="C72" s="37" t="s">
        <v>102</v>
      </c>
      <c r="D72" s="24">
        <v>400</v>
      </c>
      <c r="E72" s="25" t="s">
        <v>103</v>
      </c>
      <c r="F72" s="13">
        <v>137</v>
      </c>
      <c r="G72" s="13">
        <v>120</v>
      </c>
      <c r="H72" s="13">
        <v>102</v>
      </c>
      <c r="I72" s="14">
        <f t="shared" si="0"/>
        <v>78.759813333333341</v>
      </c>
      <c r="J72" s="15">
        <f t="shared" si="1"/>
        <v>19.689953333333335</v>
      </c>
    </row>
    <row r="73" spans="2:10" x14ac:dyDescent="0.25">
      <c r="B73" s="40"/>
      <c r="C73" s="38"/>
      <c r="D73" s="24">
        <v>400</v>
      </c>
      <c r="E73" s="25" t="s">
        <v>103</v>
      </c>
      <c r="F73" s="13">
        <v>170</v>
      </c>
      <c r="G73" s="13">
        <v>180</v>
      </c>
      <c r="H73" s="13">
        <v>213</v>
      </c>
      <c r="I73" s="14">
        <f t="shared" si="0"/>
        <v>123.51469333333333</v>
      </c>
      <c r="J73" s="15">
        <f t="shared" si="1"/>
        <v>30.878673333333335</v>
      </c>
    </row>
    <row r="74" spans="2:10" x14ac:dyDescent="0.25">
      <c r="B74" s="39">
        <v>55</v>
      </c>
      <c r="C74" s="37" t="s">
        <v>20</v>
      </c>
      <c r="D74" s="24">
        <v>400</v>
      </c>
      <c r="E74" s="25" t="s">
        <v>104</v>
      </c>
      <c r="F74" s="13">
        <v>217</v>
      </c>
      <c r="G74" s="13">
        <v>140</v>
      </c>
      <c r="H74" s="13">
        <v>150</v>
      </c>
      <c r="I74" s="14">
        <f t="shared" si="0"/>
        <v>111.22904</v>
      </c>
      <c r="J74" s="15">
        <f t="shared" si="1"/>
        <v>27.807259999999999</v>
      </c>
    </row>
    <row r="75" spans="2:10" x14ac:dyDescent="0.25">
      <c r="B75" s="40"/>
      <c r="C75" s="38"/>
      <c r="D75" s="24">
        <v>250</v>
      </c>
      <c r="E75" s="25" t="s">
        <v>104</v>
      </c>
      <c r="F75" s="13">
        <v>145</v>
      </c>
      <c r="G75" s="13">
        <v>97</v>
      </c>
      <c r="H75" s="13">
        <v>190</v>
      </c>
      <c r="I75" s="14">
        <f t="shared" si="0"/>
        <v>94.775040000000004</v>
      </c>
      <c r="J75" s="15">
        <f t="shared" si="1"/>
        <v>37.910015999999999</v>
      </c>
    </row>
    <row r="76" spans="2:10" x14ac:dyDescent="0.25">
      <c r="B76" s="21">
        <v>56</v>
      </c>
      <c r="C76" s="23" t="s">
        <v>105</v>
      </c>
      <c r="D76" s="24">
        <v>250</v>
      </c>
      <c r="E76" s="25" t="s">
        <v>106</v>
      </c>
      <c r="F76" s="13">
        <v>320</v>
      </c>
      <c r="G76" s="13">
        <v>380</v>
      </c>
      <c r="H76" s="13">
        <v>290</v>
      </c>
      <c r="I76" s="14">
        <f t="shared" si="0"/>
        <v>217.19280000000001</v>
      </c>
      <c r="J76" s="15">
        <f t="shared" si="1"/>
        <v>86.877120000000005</v>
      </c>
    </row>
    <row r="77" spans="2:10" ht="30" x14ac:dyDescent="0.25">
      <c r="B77" s="21">
        <v>57</v>
      </c>
      <c r="C77" s="23" t="s">
        <v>19</v>
      </c>
      <c r="D77" s="24">
        <v>250</v>
      </c>
      <c r="E77" s="25" t="s">
        <v>107</v>
      </c>
      <c r="F77" s="13">
        <v>278</v>
      </c>
      <c r="G77" s="13">
        <v>294</v>
      </c>
      <c r="H77" s="13">
        <v>298</v>
      </c>
      <c r="I77" s="14">
        <f t="shared" si="0"/>
        <v>190.8664</v>
      </c>
      <c r="J77" s="15">
        <f t="shared" si="1"/>
        <v>76.346559999999997</v>
      </c>
    </row>
    <row r="78" spans="2:10" x14ac:dyDescent="0.25">
      <c r="B78" s="21">
        <v>58</v>
      </c>
      <c r="C78" s="23" t="s">
        <v>108</v>
      </c>
      <c r="D78" s="24">
        <v>400</v>
      </c>
      <c r="E78" s="25" t="s">
        <v>109</v>
      </c>
      <c r="F78" s="13">
        <v>251</v>
      </c>
      <c r="G78" s="13">
        <v>200</v>
      </c>
      <c r="H78" s="13">
        <v>188</v>
      </c>
      <c r="I78" s="14">
        <f t="shared" si="0"/>
        <v>140.18807999999999</v>
      </c>
      <c r="J78" s="15">
        <f t="shared" si="1"/>
        <v>35.047019999999996</v>
      </c>
    </row>
    <row r="79" spans="2:10" x14ac:dyDescent="0.25">
      <c r="B79" s="21">
        <v>59</v>
      </c>
      <c r="C79" s="23" t="s">
        <v>110</v>
      </c>
      <c r="D79" s="24">
        <v>400</v>
      </c>
      <c r="E79" s="25" t="s">
        <v>111</v>
      </c>
      <c r="F79" s="13">
        <v>220</v>
      </c>
      <c r="G79" s="13">
        <v>260</v>
      </c>
      <c r="H79" s="13">
        <v>190</v>
      </c>
      <c r="I79" s="14">
        <f t="shared" ref="I79:I146" si="10">(H79+G79+F79)/3*0.38*1.732</f>
        <v>146.98906666666667</v>
      </c>
      <c r="J79" s="15">
        <f t="shared" ref="J79:J146" si="11">I79/D79*100</f>
        <v>36.747266666666668</v>
      </c>
    </row>
    <row r="80" spans="2:10" ht="30" x14ac:dyDescent="0.25">
      <c r="B80" s="21">
        <v>60</v>
      </c>
      <c r="C80" s="23" t="s">
        <v>112</v>
      </c>
      <c r="D80" s="24">
        <v>250</v>
      </c>
      <c r="E80" s="25" t="s">
        <v>113</v>
      </c>
      <c r="F80" s="13">
        <v>90</v>
      </c>
      <c r="G80" s="13">
        <v>100</v>
      </c>
      <c r="H80" s="13">
        <v>120</v>
      </c>
      <c r="I80" s="14">
        <f t="shared" si="10"/>
        <v>68.009866666666667</v>
      </c>
      <c r="J80" s="15">
        <f t="shared" si="11"/>
        <v>27.203946666666667</v>
      </c>
    </row>
    <row r="81" spans="2:10" x14ac:dyDescent="0.25">
      <c r="B81" s="39">
        <v>61</v>
      </c>
      <c r="C81" s="41" t="s">
        <v>250</v>
      </c>
      <c r="D81" s="24">
        <v>250</v>
      </c>
      <c r="E81" s="25" t="s">
        <v>114</v>
      </c>
      <c r="F81" s="13">
        <v>32</v>
      </c>
      <c r="G81" s="13">
        <v>164</v>
      </c>
      <c r="H81" s="13">
        <v>33</v>
      </c>
      <c r="I81" s="14">
        <f t="shared" ref="I81" si="12">(H81+G81+F81)/3*0.38*1.732</f>
        <v>50.239546666666662</v>
      </c>
      <c r="J81" s="15">
        <f t="shared" ref="J81" si="13">I81/D81*100</f>
        <v>20.095818666666666</v>
      </c>
    </row>
    <row r="82" spans="2:10" x14ac:dyDescent="0.25">
      <c r="B82" s="40"/>
      <c r="C82" s="42"/>
      <c r="D82" s="24">
        <v>250</v>
      </c>
      <c r="E82" s="25" t="s">
        <v>114</v>
      </c>
      <c r="F82" s="13">
        <v>160</v>
      </c>
      <c r="G82" s="13">
        <v>180</v>
      </c>
      <c r="H82" s="13">
        <v>120</v>
      </c>
      <c r="I82" s="14">
        <f t="shared" si="10"/>
        <v>100.91786666666668</v>
      </c>
      <c r="J82" s="15">
        <f t="shared" si="11"/>
        <v>40.367146666666677</v>
      </c>
    </row>
    <row r="83" spans="2:10" x14ac:dyDescent="0.25">
      <c r="B83" s="21">
        <v>62</v>
      </c>
      <c r="C83" s="23" t="s">
        <v>115</v>
      </c>
      <c r="D83" s="24">
        <v>200</v>
      </c>
      <c r="E83" s="25" t="s">
        <v>116</v>
      </c>
      <c r="F83" s="13">
        <v>150</v>
      </c>
      <c r="G83" s="13">
        <v>150</v>
      </c>
      <c r="H83" s="13">
        <v>159</v>
      </c>
      <c r="I83" s="14">
        <f t="shared" si="10"/>
        <v>100.69848</v>
      </c>
      <c r="J83" s="15">
        <f t="shared" si="11"/>
        <v>50.349240000000009</v>
      </c>
    </row>
    <row r="84" spans="2:10" x14ac:dyDescent="0.25">
      <c r="B84" s="21">
        <v>63</v>
      </c>
      <c r="C84" s="23" t="s">
        <v>117</v>
      </c>
      <c r="D84" s="24">
        <v>400</v>
      </c>
      <c r="E84" s="25" t="s">
        <v>46</v>
      </c>
      <c r="F84" s="13">
        <v>207</v>
      </c>
      <c r="G84" s="13">
        <v>187</v>
      </c>
      <c r="H84" s="13">
        <v>215</v>
      </c>
      <c r="I84" s="14">
        <f t="shared" si="10"/>
        <v>133.60648</v>
      </c>
      <c r="J84" s="15">
        <f t="shared" si="11"/>
        <v>33.401620000000001</v>
      </c>
    </row>
    <row r="85" spans="2:10" x14ac:dyDescent="0.25">
      <c r="B85" s="21">
        <v>64</v>
      </c>
      <c r="C85" s="23" t="s">
        <v>12</v>
      </c>
      <c r="D85" s="24">
        <v>250</v>
      </c>
      <c r="E85" s="25" t="s">
        <v>48</v>
      </c>
      <c r="F85" s="13">
        <v>72</v>
      </c>
      <c r="G85" s="13">
        <v>60</v>
      </c>
      <c r="H85" s="13">
        <v>43</v>
      </c>
      <c r="I85" s="14">
        <f t="shared" si="10"/>
        <v>38.39266666666667</v>
      </c>
      <c r="J85" s="15">
        <f t="shared" si="11"/>
        <v>15.357066666666668</v>
      </c>
    </row>
    <row r="86" spans="2:10" x14ac:dyDescent="0.25">
      <c r="B86" s="39">
        <v>65</v>
      </c>
      <c r="C86" s="37" t="s">
        <v>118</v>
      </c>
      <c r="D86" s="24">
        <v>400</v>
      </c>
      <c r="E86" s="25" t="s">
        <v>111</v>
      </c>
      <c r="F86" s="13">
        <v>130</v>
      </c>
      <c r="G86" s="13">
        <v>115</v>
      </c>
      <c r="H86" s="13">
        <v>110</v>
      </c>
      <c r="I86" s="14">
        <f t="shared" si="10"/>
        <v>77.882266666666666</v>
      </c>
      <c r="J86" s="15">
        <f t="shared" si="11"/>
        <v>19.470566666666667</v>
      </c>
    </row>
    <row r="87" spans="2:10" x14ac:dyDescent="0.25">
      <c r="B87" s="40"/>
      <c r="C87" s="38"/>
      <c r="D87" s="24">
        <v>400</v>
      </c>
      <c r="E87" s="25" t="s">
        <v>111</v>
      </c>
      <c r="F87" s="13">
        <v>142</v>
      </c>
      <c r="G87" s="13">
        <v>104</v>
      </c>
      <c r="H87" s="13">
        <v>116</v>
      </c>
      <c r="I87" s="14">
        <f t="shared" si="10"/>
        <v>79.417973333333336</v>
      </c>
      <c r="J87" s="15">
        <f t="shared" si="11"/>
        <v>19.854493333333334</v>
      </c>
    </row>
    <row r="88" spans="2:10" x14ac:dyDescent="0.25">
      <c r="B88" s="21">
        <v>66</v>
      </c>
      <c r="C88" s="23" t="s">
        <v>229</v>
      </c>
      <c r="D88" s="24">
        <v>250</v>
      </c>
      <c r="E88" s="25" t="s">
        <v>86</v>
      </c>
      <c r="F88" s="13">
        <v>300</v>
      </c>
      <c r="G88" s="13">
        <v>200</v>
      </c>
      <c r="H88" s="13">
        <v>205</v>
      </c>
      <c r="I88" s="14">
        <f t="shared" si="10"/>
        <v>154.66759999999999</v>
      </c>
      <c r="J88" s="15">
        <f t="shared" si="11"/>
        <v>61.867039999999996</v>
      </c>
    </row>
    <row r="89" spans="2:10" ht="30" x14ac:dyDescent="0.25">
      <c r="B89" s="21">
        <v>67</v>
      </c>
      <c r="C89" s="23" t="s">
        <v>119</v>
      </c>
      <c r="D89" s="24">
        <v>250</v>
      </c>
      <c r="E89" s="25" t="s">
        <v>120</v>
      </c>
      <c r="F89" s="13">
        <v>175</v>
      </c>
      <c r="G89" s="13">
        <v>197</v>
      </c>
      <c r="H89" s="13">
        <v>201</v>
      </c>
      <c r="I89" s="14">
        <f t="shared" si="10"/>
        <v>125.70855999999999</v>
      </c>
      <c r="J89" s="15">
        <f t="shared" si="11"/>
        <v>50.283423999999997</v>
      </c>
    </row>
    <row r="90" spans="2:10" x14ac:dyDescent="0.25">
      <c r="B90" s="21">
        <v>68</v>
      </c>
      <c r="C90" s="23" t="s">
        <v>121</v>
      </c>
      <c r="D90" s="24">
        <v>400</v>
      </c>
      <c r="E90" s="25" t="s">
        <v>122</v>
      </c>
      <c r="F90" s="32">
        <v>200</v>
      </c>
      <c r="G90" s="32">
        <v>240</v>
      </c>
      <c r="H90" s="32">
        <v>195</v>
      </c>
      <c r="I90" s="33">
        <f t="shared" si="10"/>
        <v>139.31053333333332</v>
      </c>
      <c r="J90" s="34">
        <f t="shared" si="11"/>
        <v>34.827633333333331</v>
      </c>
    </row>
    <row r="91" spans="2:10" x14ac:dyDescent="0.25">
      <c r="B91" s="21">
        <v>69</v>
      </c>
      <c r="C91" s="23" t="s">
        <v>22</v>
      </c>
      <c r="D91" s="24">
        <v>400</v>
      </c>
      <c r="E91" s="25" t="s">
        <v>123</v>
      </c>
      <c r="F91" s="13">
        <v>362</v>
      </c>
      <c r="G91" s="13">
        <v>316</v>
      </c>
      <c r="H91" s="13">
        <v>207</v>
      </c>
      <c r="I91" s="14">
        <f t="shared" si="10"/>
        <v>194.15719999999999</v>
      </c>
      <c r="J91" s="15">
        <f t="shared" si="11"/>
        <v>48.539299999999997</v>
      </c>
    </row>
    <row r="92" spans="2:10" x14ac:dyDescent="0.25">
      <c r="B92" s="21">
        <v>70</v>
      </c>
      <c r="C92" s="23" t="s">
        <v>124</v>
      </c>
      <c r="D92" s="24">
        <v>400</v>
      </c>
      <c r="E92" s="25" t="s">
        <v>125</v>
      </c>
      <c r="F92" s="13">
        <v>251</v>
      </c>
      <c r="G92" s="13">
        <v>300</v>
      </c>
      <c r="H92" s="13">
        <v>305</v>
      </c>
      <c r="I92" s="14">
        <f t="shared" si="10"/>
        <v>187.79498666666666</v>
      </c>
      <c r="J92" s="15">
        <f t="shared" si="11"/>
        <v>46.948746666666665</v>
      </c>
    </row>
    <row r="93" spans="2:10" x14ac:dyDescent="0.25">
      <c r="B93" s="39">
        <v>71</v>
      </c>
      <c r="C93" s="37" t="s">
        <v>24</v>
      </c>
      <c r="D93" s="24">
        <v>400</v>
      </c>
      <c r="E93" s="25" t="s">
        <v>33</v>
      </c>
      <c r="F93" s="13">
        <v>0</v>
      </c>
      <c r="G93" s="13">
        <v>0</v>
      </c>
      <c r="H93" s="13">
        <v>0</v>
      </c>
      <c r="I93" s="14">
        <f t="shared" si="10"/>
        <v>0</v>
      </c>
      <c r="J93" s="15">
        <f t="shared" si="11"/>
        <v>0</v>
      </c>
    </row>
    <row r="94" spans="2:10" x14ac:dyDescent="0.25">
      <c r="B94" s="40"/>
      <c r="C94" s="38"/>
      <c r="D94" s="24">
        <v>250</v>
      </c>
      <c r="E94" s="25" t="s">
        <v>33</v>
      </c>
      <c r="F94" s="13">
        <v>170</v>
      </c>
      <c r="G94" s="13">
        <v>204</v>
      </c>
      <c r="H94" s="13">
        <v>164</v>
      </c>
      <c r="I94" s="14">
        <f t="shared" si="10"/>
        <v>118.03002666666669</v>
      </c>
      <c r="J94" s="15">
        <f t="shared" si="11"/>
        <v>47.212010666666679</v>
      </c>
    </row>
    <row r="95" spans="2:10" x14ac:dyDescent="0.25">
      <c r="B95" s="21">
        <v>72</v>
      </c>
      <c r="C95" s="23" t="s">
        <v>126</v>
      </c>
      <c r="D95" s="24">
        <v>400</v>
      </c>
      <c r="E95" s="25" t="s">
        <v>123</v>
      </c>
      <c r="F95" s="13">
        <v>290</v>
      </c>
      <c r="G95" s="13">
        <v>330</v>
      </c>
      <c r="H95" s="13">
        <v>265</v>
      </c>
      <c r="I95" s="14">
        <f t="shared" si="10"/>
        <v>194.15719999999999</v>
      </c>
      <c r="J95" s="15">
        <f t="shared" si="11"/>
        <v>48.539299999999997</v>
      </c>
    </row>
    <row r="96" spans="2:10" x14ac:dyDescent="0.25">
      <c r="B96" s="21">
        <v>73</v>
      </c>
      <c r="C96" s="23" t="s">
        <v>127</v>
      </c>
      <c r="D96" s="24">
        <v>400</v>
      </c>
      <c r="E96" s="25" t="s">
        <v>65</v>
      </c>
      <c r="F96" s="13">
        <v>239</v>
      </c>
      <c r="G96" s="13">
        <v>221</v>
      </c>
      <c r="H96" s="13">
        <v>140</v>
      </c>
      <c r="I96" s="14">
        <f t="shared" si="10"/>
        <v>131.63200000000001</v>
      </c>
      <c r="J96" s="15">
        <f t="shared" si="11"/>
        <v>32.908000000000001</v>
      </c>
    </row>
    <row r="97" spans="2:10" x14ac:dyDescent="0.25">
      <c r="B97" s="39">
        <v>74</v>
      </c>
      <c r="C97" s="41" t="s">
        <v>128</v>
      </c>
      <c r="D97" s="24">
        <v>400</v>
      </c>
      <c r="E97" s="25" t="s">
        <v>129</v>
      </c>
      <c r="F97" s="16">
        <v>180</v>
      </c>
      <c r="G97" s="16">
        <v>150</v>
      </c>
      <c r="H97" s="16">
        <v>172</v>
      </c>
      <c r="I97" s="14">
        <f t="shared" ref="I97" si="14">(H97+G97+F97)/3*0.38*1.732</f>
        <v>110.13210666666667</v>
      </c>
      <c r="J97" s="15">
        <f t="shared" ref="J97" si="15">I97/D97*100</f>
        <v>27.533026666666665</v>
      </c>
    </row>
    <row r="98" spans="2:10" x14ac:dyDescent="0.25">
      <c r="B98" s="40"/>
      <c r="C98" s="42"/>
      <c r="D98" s="24">
        <v>630</v>
      </c>
      <c r="E98" s="25" t="s">
        <v>129</v>
      </c>
      <c r="F98" s="16">
        <v>107</v>
      </c>
      <c r="G98" s="16">
        <v>133</v>
      </c>
      <c r="H98" s="16">
        <v>102</v>
      </c>
      <c r="I98" s="14">
        <f t="shared" si="10"/>
        <v>75.030240000000006</v>
      </c>
      <c r="J98" s="15">
        <f t="shared" si="11"/>
        <v>11.909561904761906</v>
      </c>
    </row>
    <row r="99" spans="2:10" x14ac:dyDescent="0.25">
      <c r="B99" s="39">
        <v>75</v>
      </c>
      <c r="C99" s="37" t="s">
        <v>130</v>
      </c>
      <c r="D99" s="24">
        <v>400</v>
      </c>
      <c r="E99" s="25" t="s">
        <v>131</v>
      </c>
      <c r="F99" s="13">
        <v>241</v>
      </c>
      <c r="G99" s="13">
        <v>340</v>
      </c>
      <c r="H99" s="13">
        <v>275</v>
      </c>
      <c r="I99" s="14">
        <f t="shared" si="10"/>
        <v>187.79498666666666</v>
      </c>
      <c r="J99" s="15">
        <f t="shared" si="11"/>
        <v>46.948746666666665</v>
      </c>
    </row>
    <row r="100" spans="2:10" x14ac:dyDescent="0.25">
      <c r="B100" s="40"/>
      <c r="C100" s="38"/>
      <c r="D100" s="24">
        <v>400</v>
      </c>
      <c r="E100" s="25" t="s">
        <v>131</v>
      </c>
      <c r="F100" s="13">
        <v>107</v>
      </c>
      <c r="G100" s="13">
        <v>98</v>
      </c>
      <c r="H100" s="13">
        <v>101</v>
      </c>
      <c r="I100" s="14">
        <f t="shared" si="10"/>
        <v>67.132319999999993</v>
      </c>
      <c r="J100" s="15">
        <f t="shared" si="11"/>
        <v>16.783079999999998</v>
      </c>
    </row>
    <row r="101" spans="2:10" x14ac:dyDescent="0.25">
      <c r="B101" s="39">
        <v>76</v>
      </c>
      <c r="C101" s="37" t="s">
        <v>132</v>
      </c>
      <c r="D101" s="24">
        <v>250</v>
      </c>
      <c r="E101" s="25" t="s">
        <v>33</v>
      </c>
      <c r="F101" s="13">
        <v>105</v>
      </c>
      <c r="G101" s="13">
        <v>100</v>
      </c>
      <c r="H101" s="13">
        <v>90</v>
      </c>
      <c r="I101" s="14">
        <f t="shared" si="10"/>
        <v>64.719066666666663</v>
      </c>
      <c r="J101" s="15">
        <f t="shared" si="11"/>
        <v>25.887626666666662</v>
      </c>
    </row>
    <row r="102" spans="2:10" x14ac:dyDescent="0.25">
      <c r="B102" s="40"/>
      <c r="C102" s="38"/>
      <c r="D102" s="24">
        <v>250</v>
      </c>
      <c r="E102" s="25" t="s">
        <v>33</v>
      </c>
      <c r="F102" s="13">
        <v>90</v>
      </c>
      <c r="G102" s="13">
        <v>105</v>
      </c>
      <c r="H102" s="13">
        <v>100</v>
      </c>
      <c r="I102" s="14">
        <f t="shared" si="10"/>
        <v>64.719066666666663</v>
      </c>
      <c r="J102" s="15">
        <f t="shared" si="11"/>
        <v>25.887626666666662</v>
      </c>
    </row>
    <row r="103" spans="2:10" ht="30" x14ac:dyDescent="0.25">
      <c r="B103" s="39">
        <v>77</v>
      </c>
      <c r="C103" s="37" t="s">
        <v>133</v>
      </c>
      <c r="D103" s="24">
        <v>250</v>
      </c>
      <c r="E103" s="25" t="s">
        <v>134</v>
      </c>
      <c r="F103" s="13">
        <v>138</v>
      </c>
      <c r="G103" s="13">
        <v>126</v>
      </c>
      <c r="H103" s="13">
        <v>154</v>
      </c>
      <c r="I103" s="14">
        <f t="shared" si="10"/>
        <v>91.703626666666679</v>
      </c>
      <c r="J103" s="15">
        <f t="shared" si="11"/>
        <v>36.68145066666667</v>
      </c>
    </row>
    <row r="104" spans="2:10" ht="30" x14ac:dyDescent="0.25">
      <c r="B104" s="40"/>
      <c r="C104" s="38"/>
      <c r="D104" s="24">
        <v>400</v>
      </c>
      <c r="E104" s="25" t="s">
        <v>134</v>
      </c>
      <c r="F104" s="13">
        <v>0</v>
      </c>
      <c r="G104" s="13">
        <v>0</v>
      </c>
      <c r="H104" s="13">
        <v>0</v>
      </c>
      <c r="I104" s="14">
        <f t="shared" si="10"/>
        <v>0</v>
      </c>
      <c r="J104" s="15">
        <f t="shared" si="11"/>
        <v>0</v>
      </c>
    </row>
    <row r="105" spans="2:10" x14ac:dyDescent="0.25">
      <c r="B105" s="39">
        <v>78</v>
      </c>
      <c r="C105" s="41" t="s">
        <v>135</v>
      </c>
      <c r="D105" s="24">
        <v>250</v>
      </c>
      <c r="E105" s="25" t="s">
        <v>33</v>
      </c>
      <c r="F105" s="13">
        <v>205</v>
      </c>
      <c r="G105" s="13">
        <v>165</v>
      </c>
      <c r="H105" s="13">
        <v>170</v>
      </c>
      <c r="I105" s="14">
        <f t="shared" ref="I105" si="16">(H105+G105+F105)/3*0.38*1.732</f>
        <v>118.4688</v>
      </c>
      <c r="J105" s="15">
        <f t="shared" ref="J105" si="17">I105/D105*100</f>
        <v>47.387520000000002</v>
      </c>
    </row>
    <row r="106" spans="2:10" x14ac:dyDescent="0.25">
      <c r="B106" s="40"/>
      <c r="C106" s="42"/>
      <c r="D106" s="24">
        <v>250</v>
      </c>
      <c r="E106" s="25" t="s">
        <v>33</v>
      </c>
      <c r="F106" s="13"/>
      <c r="G106" s="13"/>
      <c r="H106" s="13"/>
      <c r="I106" s="14">
        <f t="shared" si="10"/>
        <v>0</v>
      </c>
      <c r="J106" s="15">
        <f t="shared" si="11"/>
        <v>0</v>
      </c>
    </row>
    <row r="107" spans="2:10" x14ac:dyDescent="0.25">
      <c r="B107" s="21">
        <v>79</v>
      </c>
      <c r="C107" s="23" t="s">
        <v>136</v>
      </c>
      <c r="D107" s="24">
        <v>400</v>
      </c>
      <c r="E107" s="25" t="s">
        <v>137</v>
      </c>
      <c r="F107" s="13">
        <v>166</v>
      </c>
      <c r="G107" s="13">
        <v>305</v>
      </c>
      <c r="H107" s="13">
        <v>160</v>
      </c>
      <c r="I107" s="14">
        <f t="shared" si="10"/>
        <v>138.43298666666669</v>
      </c>
      <c r="J107" s="15">
        <f t="shared" si="11"/>
        <v>34.608246666666673</v>
      </c>
    </row>
    <row r="108" spans="2:10" x14ac:dyDescent="0.25">
      <c r="B108" s="21">
        <v>80</v>
      </c>
      <c r="C108" s="23" t="s">
        <v>138</v>
      </c>
      <c r="D108" s="24">
        <v>400</v>
      </c>
      <c r="E108" s="25" t="s">
        <v>139</v>
      </c>
      <c r="F108" s="13">
        <v>132</v>
      </c>
      <c r="G108" s="13">
        <v>180</v>
      </c>
      <c r="H108" s="13">
        <v>130</v>
      </c>
      <c r="I108" s="14">
        <f t="shared" si="10"/>
        <v>96.968906666666669</v>
      </c>
      <c r="J108" s="15">
        <f t="shared" si="11"/>
        <v>24.242226666666667</v>
      </c>
    </row>
    <row r="109" spans="2:10" ht="30" x14ac:dyDescent="0.25">
      <c r="B109" s="22">
        <v>81</v>
      </c>
      <c r="C109" s="41" t="s">
        <v>140</v>
      </c>
      <c r="D109" s="24">
        <v>250</v>
      </c>
      <c r="E109" s="25" t="s">
        <v>141</v>
      </c>
      <c r="F109" s="13">
        <v>120</v>
      </c>
      <c r="G109" s="13">
        <v>90</v>
      </c>
      <c r="H109" s="13">
        <v>100</v>
      </c>
      <c r="I109" s="14">
        <f t="shared" si="10"/>
        <v>68.009866666666667</v>
      </c>
      <c r="J109" s="15">
        <f t="shared" si="11"/>
        <v>27.203946666666667</v>
      </c>
    </row>
    <row r="110" spans="2:10" ht="30" x14ac:dyDescent="0.25">
      <c r="B110" s="29"/>
      <c r="C110" s="42"/>
      <c r="D110" s="24">
        <v>400</v>
      </c>
      <c r="E110" s="25" t="s">
        <v>141</v>
      </c>
      <c r="F110" s="13">
        <v>195</v>
      </c>
      <c r="G110" s="13">
        <v>125</v>
      </c>
      <c r="H110" s="13">
        <v>250</v>
      </c>
      <c r="I110" s="14">
        <f t="shared" si="10"/>
        <v>125.05040000000001</v>
      </c>
      <c r="J110" s="15">
        <f t="shared" si="11"/>
        <v>31.262600000000003</v>
      </c>
    </row>
    <row r="111" spans="2:10" x14ac:dyDescent="0.25">
      <c r="B111" s="21">
        <v>82</v>
      </c>
      <c r="C111" s="23" t="s">
        <v>142</v>
      </c>
      <c r="D111" s="24">
        <v>400</v>
      </c>
      <c r="E111" s="25" t="s">
        <v>33</v>
      </c>
      <c r="F111" s="13">
        <v>159</v>
      </c>
      <c r="G111" s="13">
        <v>160</v>
      </c>
      <c r="H111" s="13">
        <v>112</v>
      </c>
      <c r="I111" s="14">
        <f t="shared" si="10"/>
        <v>94.555653333333339</v>
      </c>
      <c r="J111" s="15">
        <f t="shared" si="11"/>
        <v>23.638913333333335</v>
      </c>
    </row>
    <row r="112" spans="2:10" x14ac:dyDescent="0.25">
      <c r="B112" s="39">
        <v>83</v>
      </c>
      <c r="C112" s="37" t="s">
        <v>143</v>
      </c>
      <c r="D112" s="24">
        <v>160</v>
      </c>
      <c r="E112" s="25" t="s">
        <v>144</v>
      </c>
      <c r="F112" s="13">
        <v>82</v>
      </c>
      <c r="G112" s="13">
        <v>98</v>
      </c>
      <c r="H112" s="13">
        <v>140</v>
      </c>
      <c r="I112" s="14">
        <f t="shared" si="10"/>
        <v>70.203733333333346</v>
      </c>
      <c r="J112" s="15">
        <f t="shared" si="11"/>
        <v>43.87733333333334</v>
      </c>
    </row>
    <row r="113" spans="2:10" x14ac:dyDescent="0.25">
      <c r="B113" s="40"/>
      <c r="C113" s="38"/>
      <c r="D113" s="24">
        <v>400</v>
      </c>
      <c r="E113" s="25" t="s">
        <v>144</v>
      </c>
      <c r="F113" s="13">
        <v>96</v>
      </c>
      <c r="G113" s="13">
        <v>101</v>
      </c>
      <c r="H113" s="13">
        <v>100</v>
      </c>
      <c r="I113" s="14">
        <f t="shared" si="10"/>
        <v>65.157839999999993</v>
      </c>
      <c r="J113" s="15">
        <f t="shared" si="11"/>
        <v>16.289459999999998</v>
      </c>
    </row>
    <row r="114" spans="2:10" x14ac:dyDescent="0.25">
      <c r="B114" s="9">
        <v>84</v>
      </c>
      <c r="C114" s="23" t="s">
        <v>145</v>
      </c>
      <c r="D114" s="24">
        <v>250</v>
      </c>
      <c r="E114" s="25" t="s">
        <v>146</v>
      </c>
      <c r="F114" s="13">
        <v>146</v>
      </c>
      <c r="G114" s="13">
        <v>100</v>
      </c>
      <c r="H114" s="13">
        <v>86</v>
      </c>
      <c r="I114" s="14">
        <f t="shared" si="10"/>
        <v>72.836373333333341</v>
      </c>
      <c r="J114" s="15">
        <f t="shared" si="11"/>
        <v>29.134549333333336</v>
      </c>
    </row>
    <row r="115" spans="2:10" x14ac:dyDescent="0.25">
      <c r="B115" s="39">
        <v>85</v>
      </c>
      <c r="C115" s="41" t="s">
        <v>147</v>
      </c>
      <c r="D115" s="24">
        <v>250</v>
      </c>
      <c r="E115" s="25" t="s">
        <v>65</v>
      </c>
      <c r="F115" s="13">
        <v>160</v>
      </c>
      <c r="G115" s="13">
        <v>181</v>
      </c>
      <c r="H115" s="13">
        <v>156</v>
      </c>
      <c r="I115" s="14">
        <f t="shared" ref="I115" si="18">(H115+G115+F115)/3*0.38*1.732</f>
        <v>109.03517333333333</v>
      </c>
      <c r="J115" s="15">
        <f t="shared" ref="J115" si="19">I115/D115*100</f>
        <v>43.614069333333333</v>
      </c>
    </row>
    <row r="116" spans="2:10" x14ac:dyDescent="0.25">
      <c r="B116" s="40"/>
      <c r="C116" s="42"/>
      <c r="D116" s="24">
        <v>250</v>
      </c>
      <c r="E116" s="25" t="s">
        <v>65</v>
      </c>
      <c r="F116" s="13"/>
      <c r="G116" s="13"/>
      <c r="H116" s="13"/>
      <c r="I116" s="14">
        <f t="shared" si="10"/>
        <v>0</v>
      </c>
      <c r="J116" s="15">
        <f t="shared" si="11"/>
        <v>0</v>
      </c>
    </row>
    <row r="117" spans="2:10" ht="30" x14ac:dyDescent="0.25">
      <c r="B117" s="39">
        <v>86</v>
      </c>
      <c r="C117" s="37" t="s">
        <v>25</v>
      </c>
      <c r="D117" s="24">
        <v>400</v>
      </c>
      <c r="E117" s="25" t="s">
        <v>148</v>
      </c>
      <c r="F117" s="13">
        <v>166</v>
      </c>
      <c r="G117" s="13">
        <v>181</v>
      </c>
      <c r="H117" s="13">
        <v>130</v>
      </c>
      <c r="I117" s="14">
        <f t="shared" si="10"/>
        <v>104.64744</v>
      </c>
      <c r="J117" s="15">
        <f t="shared" si="11"/>
        <v>26.161860000000004</v>
      </c>
    </row>
    <row r="118" spans="2:10" ht="30" x14ac:dyDescent="0.25">
      <c r="B118" s="40"/>
      <c r="C118" s="38"/>
      <c r="D118" s="24">
        <v>160</v>
      </c>
      <c r="E118" s="25" t="s">
        <v>148</v>
      </c>
      <c r="F118" s="13">
        <v>0</v>
      </c>
      <c r="G118" s="13">
        <v>0</v>
      </c>
      <c r="H118" s="13">
        <v>0</v>
      </c>
      <c r="I118" s="14">
        <f t="shared" si="10"/>
        <v>0</v>
      </c>
      <c r="J118" s="15">
        <f t="shared" si="11"/>
        <v>0</v>
      </c>
    </row>
    <row r="119" spans="2:10" x14ac:dyDescent="0.25">
      <c r="B119" s="21">
        <v>87</v>
      </c>
      <c r="C119" s="23" t="s">
        <v>149</v>
      </c>
      <c r="D119" s="24">
        <v>250</v>
      </c>
      <c r="E119" s="25" t="s">
        <v>33</v>
      </c>
      <c r="F119" s="13">
        <v>170</v>
      </c>
      <c r="G119" s="13">
        <v>160</v>
      </c>
      <c r="H119" s="13">
        <v>160</v>
      </c>
      <c r="I119" s="14">
        <f t="shared" si="10"/>
        <v>107.49946666666668</v>
      </c>
      <c r="J119" s="15">
        <f t="shared" si="11"/>
        <v>42.999786666666672</v>
      </c>
    </row>
    <row r="120" spans="2:10" x14ac:dyDescent="0.25">
      <c r="B120" s="21">
        <v>88</v>
      </c>
      <c r="C120" s="23" t="s">
        <v>23</v>
      </c>
      <c r="D120" s="24">
        <v>100</v>
      </c>
      <c r="E120" s="25" t="s">
        <v>150</v>
      </c>
      <c r="F120" s="13">
        <v>8</v>
      </c>
      <c r="G120" s="13">
        <v>2</v>
      </c>
      <c r="H120" s="13">
        <v>3</v>
      </c>
      <c r="I120" s="14">
        <f t="shared" si="10"/>
        <v>2.8520266666666663</v>
      </c>
      <c r="J120" s="15">
        <f t="shared" si="11"/>
        <v>2.8520266666666663</v>
      </c>
    </row>
    <row r="121" spans="2:10" x14ac:dyDescent="0.25">
      <c r="B121" s="21">
        <v>89</v>
      </c>
      <c r="C121" s="26" t="s">
        <v>151</v>
      </c>
      <c r="D121" s="9">
        <v>100</v>
      </c>
      <c r="E121" s="25" t="s">
        <v>152</v>
      </c>
      <c r="F121" s="13">
        <v>36</v>
      </c>
      <c r="G121" s="13">
        <v>34</v>
      </c>
      <c r="H121" s="13">
        <v>55</v>
      </c>
      <c r="I121" s="14">
        <f t="shared" si="10"/>
        <v>27.423333333333332</v>
      </c>
      <c r="J121" s="15">
        <f t="shared" si="11"/>
        <v>27.423333333333332</v>
      </c>
    </row>
    <row r="122" spans="2:10" x14ac:dyDescent="0.25">
      <c r="B122" s="21">
        <v>90</v>
      </c>
      <c r="C122" s="26" t="s">
        <v>153</v>
      </c>
      <c r="D122" s="9">
        <v>100</v>
      </c>
      <c r="E122" s="26" t="s">
        <v>154</v>
      </c>
      <c r="F122" s="13">
        <v>4</v>
      </c>
      <c r="G122" s="13">
        <v>4</v>
      </c>
      <c r="H122" s="13">
        <v>4</v>
      </c>
      <c r="I122" s="14">
        <f t="shared" si="10"/>
        <v>2.6326399999999999</v>
      </c>
      <c r="J122" s="15">
        <f t="shared" si="11"/>
        <v>2.6326399999999999</v>
      </c>
    </row>
    <row r="123" spans="2:10" x14ac:dyDescent="0.25">
      <c r="B123" s="39">
        <v>91</v>
      </c>
      <c r="C123" s="37" t="s">
        <v>155</v>
      </c>
      <c r="D123" s="24">
        <v>400</v>
      </c>
      <c r="E123" s="25" t="s">
        <v>65</v>
      </c>
      <c r="F123" s="13">
        <v>113</v>
      </c>
      <c r="G123" s="13">
        <v>61</v>
      </c>
      <c r="H123" s="13">
        <v>80</v>
      </c>
      <c r="I123" s="14">
        <f t="shared" si="10"/>
        <v>55.724213333333331</v>
      </c>
      <c r="J123" s="15">
        <f t="shared" si="11"/>
        <v>13.931053333333331</v>
      </c>
    </row>
    <row r="124" spans="2:10" x14ac:dyDescent="0.25">
      <c r="B124" s="40"/>
      <c r="C124" s="38"/>
      <c r="D124" s="24">
        <v>400</v>
      </c>
      <c r="E124" s="25" t="s">
        <v>65</v>
      </c>
      <c r="F124" s="13">
        <v>68</v>
      </c>
      <c r="G124" s="13">
        <v>67</v>
      </c>
      <c r="H124" s="13">
        <v>58</v>
      </c>
      <c r="I124" s="14">
        <f t="shared" si="10"/>
        <v>42.341626666666663</v>
      </c>
      <c r="J124" s="15">
        <f t="shared" si="11"/>
        <v>10.585406666666666</v>
      </c>
    </row>
    <row r="125" spans="2:10" ht="30" x14ac:dyDescent="0.25">
      <c r="B125" s="39">
        <v>92</v>
      </c>
      <c r="C125" s="37" t="s">
        <v>236</v>
      </c>
      <c r="D125" s="24">
        <v>400</v>
      </c>
      <c r="E125" s="25" t="s">
        <v>156</v>
      </c>
      <c r="F125" s="13">
        <v>130</v>
      </c>
      <c r="G125" s="13">
        <v>110</v>
      </c>
      <c r="H125" s="13">
        <v>90</v>
      </c>
      <c r="I125" s="14">
        <f t="shared" si="10"/>
        <v>72.397599999999997</v>
      </c>
      <c r="J125" s="15">
        <f t="shared" si="11"/>
        <v>18.099399999999999</v>
      </c>
    </row>
    <row r="126" spans="2:10" ht="30" x14ac:dyDescent="0.25">
      <c r="B126" s="40"/>
      <c r="C126" s="38"/>
      <c r="D126" s="24">
        <v>400</v>
      </c>
      <c r="E126" s="25" t="s">
        <v>156</v>
      </c>
      <c r="F126" s="13">
        <v>80</v>
      </c>
      <c r="G126" s="13">
        <v>134</v>
      </c>
      <c r="H126" s="13">
        <v>92</v>
      </c>
      <c r="I126" s="14">
        <f t="shared" si="10"/>
        <v>67.132319999999993</v>
      </c>
      <c r="J126" s="15">
        <f t="shared" si="11"/>
        <v>16.783079999999998</v>
      </c>
    </row>
    <row r="127" spans="2:10" x14ac:dyDescent="0.25">
      <c r="B127" s="39">
        <v>93</v>
      </c>
      <c r="C127" s="37" t="s">
        <v>157</v>
      </c>
      <c r="D127" s="24">
        <v>630</v>
      </c>
      <c r="E127" s="25" t="s">
        <v>65</v>
      </c>
      <c r="F127" s="13">
        <v>33</v>
      </c>
      <c r="G127" s="13">
        <v>35</v>
      </c>
      <c r="H127" s="13">
        <v>36</v>
      </c>
      <c r="I127" s="14">
        <f t="shared" si="10"/>
        <v>22.81621333333333</v>
      </c>
      <c r="J127" s="15">
        <f t="shared" si="11"/>
        <v>3.6216211640211631</v>
      </c>
    </row>
    <row r="128" spans="2:10" x14ac:dyDescent="0.25">
      <c r="B128" s="40"/>
      <c r="C128" s="38"/>
      <c r="D128" s="24">
        <v>630</v>
      </c>
      <c r="E128" s="25" t="s">
        <v>65</v>
      </c>
      <c r="F128" s="13">
        <v>167</v>
      </c>
      <c r="G128" s="13">
        <v>196</v>
      </c>
      <c r="H128" s="13">
        <v>140</v>
      </c>
      <c r="I128" s="14">
        <f t="shared" si="10"/>
        <v>110.35149333333332</v>
      </c>
      <c r="J128" s="15">
        <f t="shared" si="11"/>
        <v>17.516110052910051</v>
      </c>
    </row>
    <row r="129" spans="2:10" ht="45" x14ac:dyDescent="0.25">
      <c r="B129" s="39">
        <v>94</v>
      </c>
      <c r="C129" s="37" t="s">
        <v>158</v>
      </c>
      <c r="D129" s="24">
        <v>250</v>
      </c>
      <c r="E129" s="25" t="s">
        <v>159</v>
      </c>
      <c r="F129" s="13">
        <v>150</v>
      </c>
      <c r="G129" s="13">
        <v>120</v>
      </c>
      <c r="H129" s="13">
        <v>140</v>
      </c>
      <c r="I129" s="14">
        <f t="shared" si="10"/>
        <v>89.94853333333333</v>
      </c>
      <c r="J129" s="15">
        <f t="shared" si="11"/>
        <v>35.979413333333333</v>
      </c>
    </row>
    <row r="130" spans="2:10" ht="45" x14ac:dyDescent="0.25">
      <c r="B130" s="40"/>
      <c r="C130" s="38"/>
      <c r="D130" s="24">
        <v>250</v>
      </c>
      <c r="E130" s="25" t="s">
        <v>159</v>
      </c>
      <c r="F130" s="13">
        <v>30</v>
      </c>
      <c r="G130" s="13">
        <v>30</v>
      </c>
      <c r="H130" s="13">
        <v>17</v>
      </c>
      <c r="I130" s="14">
        <f t="shared" si="10"/>
        <v>16.892773333333334</v>
      </c>
      <c r="J130" s="15">
        <f t="shared" si="11"/>
        <v>6.7571093333333332</v>
      </c>
    </row>
    <row r="131" spans="2:10" x14ac:dyDescent="0.25">
      <c r="B131" s="21">
        <v>95</v>
      </c>
      <c r="C131" s="23" t="s">
        <v>160</v>
      </c>
      <c r="D131" s="24">
        <v>100</v>
      </c>
      <c r="E131" s="25" t="s">
        <v>161</v>
      </c>
      <c r="F131" s="13">
        <v>31</v>
      </c>
      <c r="G131" s="13">
        <v>54</v>
      </c>
      <c r="H131" s="13">
        <v>41</v>
      </c>
      <c r="I131" s="14">
        <f t="shared" si="10"/>
        <v>27.642720000000001</v>
      </c>
      <c r="J131" s="15">
        <f t="shared" si="11"/>
        <v>27.642719999999997</v>
      </c>
    </row>
    <row r="132" spans="2:10" ht="30" x14ac:dyDescent="0.25">
      <c r="B132" s="21">
        <v>96</v>
      </c>
      <c r="C132" s="23" t="s">
        <v>162</v>
      </c>
      <c r="D132" s="24">
        <v>400</v>
      </c>
      <c r="E132" s="25" t="s">
        <v>163</v>
      </c>
      <c r="F132" s="13">
        <v>117</v>
      </c>
      <c r="G132" s="13">
        <v>58</v>
      </c>
      <c r="H132" s="13">
        <v>68</v>
      </c>
      <c r="I132" s="14">
        <f t="shared" si="10"/>
        <v>53.310960000000001</v>
      </c>
      <c r="J132" s="15">
        <f t="shared" si="11"/>
        <v>13.327739999999999</v>
      </c>
    </row>
    <row r="133" spans="2:10" ht="30" x14ac:dyDescent="0.25">
      <c r="B133" s="39">
        <v>97</v>
      </c>
      <c r="C133" s="37" t="s">
        <v>164</v>
      </c>
      <c r="D133" s="24">
        <v>250</v>
      </c>
      <c r="E133" s="25" t="s">
        <v>165</v>
      </c>
      <c r="F133" s="13">
        <v>60</v>
      </c>
      <c r="G133" s="13">
        <v>90</v>
      </c>
      <c r="H133" s="13">
        <v>31</v>
      </c>
      <c r="I133" s="14">
        <f t="shared" si="10"/>
        <v>39.708986666666668</v>
      </c>
      <c r="J133" s="15">
        <f t="shared" si="11"/>
        <v>15.883594666666667</v>
      </c>
    </row>
    <row r="134" spans="2:10" ht="30" x14ac:dyDescent="0.25">
      <c r="B134" s="40"/>
      <c r="C134" s="38"/>
      <c r="D134" s="24">
        <v>400</v>
      </c>
      <c r="E134" s="25" t="s">
        <v>165</v>
      </c>
      <c r="F134" s="13">
        <v>120</v>
      </c>
      <c r="G134" s="13">
        <v>69</v>
      </c>
      <c r="H134" s="13">
        <v>61</v>
      </c>
      <c r="I134" s="14">
        <f t="shared" si="10"/>
        <v>54.846666666666664</v>
      </c>
      <c r="J134" s="15">
        <f t="shared" si="11"/>
        <v>13.711666666666666</v>
      </c>
    </row>
    <row r="135" spans="2:10" x14ac:dyDescent="0.25">
      <c r="B135" s="21">
        <v>98</v>
      </c>
      <c r="C135" s="23" t="s">
        <v>166</v>
      </c>
      <c r="D135" s="24">
        <v>400</v>
      </c>
      <c r="E135" s="25" t="s">
        <v>167</v>
      </c>
      <c r="F135" s="13">
        <v>179</v>
      </c>
      <c r="G135" s="13">
        <v>170</v>
      </c>
      <c r="H135" s="13">
        <v>80</v>
      </c>
      <c r="I135" s="14">
        <f t="shared" si="10"/>
        <v>94.116880000000009</v>
      </c>
      <c r="J135" s="15">
        <f t="shared" si="11"/>
        <v>23.529220000000002</v>
      </c>
    </row>
    <row r="136" spans="2:10" x14ac:dyDescent="0.25">
      <c r="B136" s="21">
        <v>99</v>
      </c>
      <c r="C136" s="23" t="s">
        <v>168</v>
      </c>
      <c r="D136" s="24">
        <v>250</v>
      </c>
      <c r="E136" s="25" t="s">
        <v>169</v>
      </c>
      <c r="F136" s="13">
        <v>46</v>
      </c>
      <c r="G136" s="13">
        <v>110</v>
      </c>
      <c r="H136" s="13">
        <v>100</v>
      </c>
      <c r="I136" s="14">
        <f t="shared" si="10"/>
        <v>56.162986666666662</v>
      </c>
      <c r="J136" s="15">
        <f t="shared" si="11"/>
        <v>22.465194666666665</v>
      </c>
    </row>
    <row r="137" spans="2:10" x14ac:dyDescent="0.25">
      <c r="B137" s="21">
        <v>100</v>
      </c>
      <c r="C137" s="23" t="s">
        <v>170</v>
      </c>
      <c r="D137" s="24">
        <v>400</v>
      </c>
      <c r="E137" s="25" t="s">
        <v>33</v>
      </c>
      <c r="F137" s="13">
        <v>110</v>
      </c>
      <c r="G137" s="13">
        <v>120</v>
      </c>
      <c r="H137" s="13">
        <v>140</v>
      </c>
      <c r="I137" s="14">
        <f t="shared" si="10"/>
        <v>81.173066666666671</v>
      </c>
      <c r="J137" s="15">
        <f t="shared" si="11"/>
        <v>20.293266666666668</v>
      </c>
    </row>
    <row r="138" spans="2:10" x14ac:dyDescent="0.25">
      <c r="B138" s="39">
        <v>101</v>
      </c>
      <c r="C138" s="37" t="s">
        <v>171</v>
      </c>
      <c r="D138" s="24">
        <v>250</v>
      </c>
      <c r="E138" s="25" t="s">
        <v>172</v>
      </c>
      <c r="F138" s="13">
        <v>38</v>
      </c>
      <c r="G138" s="13">
        <v>59</v>
      </c>
      <c r="H138" s="13">
        <v>61</v>
      </c>
      <c r="I138" s="14">
        <f t="shared" si="10"/>
        <v>34.663093333333329</v>
      </c>
      <c r="J138" s="15">
        <f t="shared" si="11"/>
        <v>13.865237333333333</v>
      </c>
    </row>
    <row r="139" spans="2:10" x14ac:dyDescent="0.25">
      <c r="B139" s="40"/>
      <c r="C139" s="38"/>
      <c r="D139" s="24">
        <v>250</v>
      </c>
      <c r="E139" s="25" t="s">
        <v>172</v>
      </c>
      <c r="F139" s="13">
        <v>14</v>
      </c>
      <c r="G139" s="13">
        <v>16</v>
      </c>
      <c r="H139" s="13">
        <v>32</v>
      </c>
      <c r="I139" s="14">
        <f t="shared" si="10"/>
        <v>13.601973333333333</v>
      </c>
      <c r="J139" s="15">
        <f t="shared" si="11"/>
        <v>5.440789333333333</v>
      </c>
    </row>
    <row r="140" spans="2:10" x14ac:dyDescent="0.25">
      <c r="B140" s="21">
        <v>102</v>
      </c>
      <c r="C140" s="23" t="s">
        <v>173</v>
      </c>
      <c r="D140" s="24">
        <v>400</v>
      </c>
      <c r="E140" s="25" t="s">
        <v>33</v>
      </c>
      <c r="F140" s="13">
        <v>260</v>
      </c>
      <c r="G140" s="13">
        <v>220</v>
      </c>
      <c r="H140" s="13">
        <v>160</v>
      </c>
      <c r="I140" s="14">
        <f t="shared" si="10"/>
        <v>140.40746666666669</v>
      </c>
      <c r="J140" s="15">
        <f t="shared" si="11"/>
        <v>35.101866666666673</v>
      </c>
    </row>
    <row r="141" spans="2:10" x14ac:dyDescent="0.25">
      <c r="B141" s="21">
        <v>103</v>
      </c>
      <c r="C141" s="23" t="s">
        <v>174</v>
      </c>
      <c r="D141" s="24">
        <v>400</v>
      </c>
      <c r="E141" s="25" t="s">
        <v>175</v>
      </c>
      <c r="F141" s="13">
        <v>320</v>
      </c>
      <c r="G141" s="13">
        <v>268</v>
      </c>
      <c r="H141" s="13">
        <v>358</v>
      </c>
      <c r="I141" s="14">
        <f t="shared" si="10"/>
        <v>207.53978666666663</v>
      </c>
      <c r="J141" s="15">
        <f t="shared" si="11"/>
        <v>51.88494666666665</v>
      </c>
    </row>
    <row r="142" spans="2:10" x14ac:dyDescent="0.25">
      <c r="B142" s="39">
        <v>104</v>
      </c>
      <c r="C142" s="37" t="s">
        <v>176</v>
      </c>
      <c r="D142" s="9">
        <v>160</v>
      </c>
      <c r="E142" s="25" t="s">
        <v>139</v>
      </c>
      <c r="F142" s="13">
        <v>73</v>
      </c>
      <c r="G142" s="13">
        <v>89</v>
      </c>
      <c r="H142" s="13">
        <v>85</v>
      </c>
      <c r="I142" s="14">
        <f t="shared" si="10"/>
        <v>54.188506666666662</v>
      </c>
      <c r="J142" s="15">
        <f t="shared" si="11"/>
        <v>33.867816666666663</v>
      </c>
    </row>
    <row r="143" spans="2:10" x14ac:dyDescent="0.25">
      <c r="B143" s="40"/>
      <c r="C143" s="38"/>
      <c r="D143" s="9">
        <v>160</v>
      </c>
      <c r="E143" s="25" t="s">
        <v>139</v>
      </c>
      <c r="F143" s="13">
        <v>0</v>
      </c>
      <c r="G143" s="13">
        <v>0</v>
      </c>
      <c r="H143" s="13">
        <v>0</v>
      </c>
      <c r="I143" s="14">
        <f t="shared" si="10"/>
        <v>0</v>
      </c>
      <c r="J143" s="15">
        <f t="shared" si="11"/>
        <v>0</v>
      </c>
    </row>
    <row r="144" spans="2:10" x14ac:dyDescent="0.25">
      <c r="B144" s="21">
        <v>105</v>
      </c>
      <c r="C144" s="23" t="s">
        <v>177</v>
      </c>
      <c r="D144" s="24">
        <v>400</v>
      </c>
      <c r="E144" s="25" t="s">
        <v>178</v>
      </c>
      <c r="F144" s="13">
        <v>150</v>
      </c>
      <c r="G144" s="13">
        <v>135</v>
      </c>
      <c r="H144" s="13">
        <v>180</v>
      </c>
      <c r="I144" s="14">
        <f t="shared" si="10"/>
        <v>102.01479999999999</v>
      </c>
      <c r="J144" s="15">
        <f t="shared" si="11"/>
        <v>25.503699999999995</v>
      </c>
    </row>
    <row r="145" spans="2:10" x14ac:dyDescent="0.25">
      <c r="B145" s="39">
        <v>106</v>
      </c>
      <c r="C145" s="37" t="s">
        <v>179</v>
      </c>
      <c r="D145" s="24">
        <v>250</v>
      </c>
      <c r="E145" s="25" t="s">
        <v>180</v>
      </c>
      <c r="F145" s="13">
        <v>0</v>
      </c>
      <c r="G145" s="13">
        <v>0</v>
      </c>
      <c r="H145" s="13">
        <v>0</v>
      </c>
      <c r="I145" s="14">
        <f t="shared" si="10"/>
        <v>0</v>
      </c>
      <c r="J145" s="15">
        <f t="shared" si="11"/>
        <v>0</v>
      </c>
    </row>
    <row r="146" spans="2:10" x14ac:dyDescent="0.25">
      <c r="B146" s="40"/>
      <c r="C146" s="38"/>
      <c r="D146" s="24">
        <v>250</v>
      </c>
      <c r="E146" s="25" t="s">
        <v>180</v>
      </c>
      <c r="F146" s="13">
        <v>50</v>
      </c>
      <c r="G146" s="13">
        <v>64</v>
      </c>
      <c r="H146" s="13">
        <v>54</v>
      </c>
      <c r="I146" s="14">
        <f t="shared" si="10"/>
        <v>36.856960000000001</v>
      </c>
      <c r="J146" s="15">
        <f t="shared" si="11"/>
        <v>14.742784</v>
      </c>
    </row>
    <row r="147" spans="2:10" ht="30" x14ac:dyDescent="0.25">
      <c r="B147" s="21">
        <v>107</v>
      </c>
      <c r="C147" s="23" t="s">
        <v>181</v>
      </c>
      <c r="D147" s="24">
        <v>400</v>
      </c>
      <c r="E147" s="25" t="s">
        <v>182</v>
      </c>
      <c r="F147" s="13">
        <v>186</v>
      </c>
      <c r="G147" s="13">
        <v>187</v>
      </c>
      <c r="H147" s="13">
        <v>214</v>
      </c>
      <c r="I147" s="14">
        <f t="shared" ref="I147:I197" si="20">(H147+G147+F147)/3*0.38*1.732</f>
        <v>128.77997333333332</v>
      </c>
      <c r="J147" s="15">
        <f t="shared" ref="J147:J197" si="21">I147/D147*100</f>
        <v>32.194993333333329</v>
      </c>
    </row>
    <row r="148" spans="2:10" x14ac:dyDescent="0.25">
      <c r="B148" s="21">
        <v>108</v>
      </c>
      <c r="C148" s="26" t="s">
        <v>183</v>
      </c>
      <c r="D148" s="9">
        <v>250</v>
      </c>
      <c r="E148" s="26" t="s">
        <v>184</v>
      </c>
      <c r="F148" s="13">
        <v>134</v>
      </c>
      <c r="G148" s="13">
        <v>100</v>
      </c>
      <c r="H148" s="13">
        <v>110</v>
      </c>
      <c r="I148" s="14">
        <f t="shared" si="20"/>
        <v>75.469013333333336</v>
      </c>
      <c r="J148" s="15">
        <f t="shared" si="21"/>
        <v>30.187605333333334</v>
      </c>
    </row>
    <row r="149" spans="2:10" ht="30" x14ac:dyDescent="0.25">
      <c r="B149" s="39">
        <v>109</v>
      </c>
      <c r="C149" s="37" t="s">
        <v>185</v>
      </c>
      <c r="D149" s="24">
        <v>630</v>
      </c>
      <c r="E149" s="25" t="s">
        <v>186</v>
      </c>
      <c r="F149" s="13">
        <v>130</v>
      </c>
      <c r="G149" s="13">
        <v>175</v>
      </c>
      <c r="H149" s="13">
        <v>147</v>
      </c>
      <c r="I149" s="14">
        <f t="shared" si="20"/>
        <v>99.162773333333334</v>
      </c>
      <c r="J149" s="15">
        <f t="shared" si="21"/>
        <v>15.740122751322753</v>
      </c>
    </row>
    <row r="150" spans="2:10" ht="30" x14ac:dyDescent="0.25">
      <c r="B150" s="40"/>
      <c r="C150" s="38"/>
      <c r="D150" s="24">
        <v>630</v>
      </c>
      <c r="E150" s="25" t="s">
        <v>186</v>
      </c>
      <c r="F150" s="13">
        <v>100</v>
      </c>
      <c r="G150" s="13">
        <v>100</v>
      </c>
      <c r="H150" s="13">
        <v>90</v>
      </c>
      <c r="I150" s="14">
        <f t="shared" si="20"/>
        <v>63.622133333333338</v>
      </c>
      <c r="J150" s="15">
        <f t="shared" si="21"/>
        <v>10.098751322751323</v>
      </c>
    </row>
    <row r="151" spans="2:10" x14ac:dyDescent="0.25">
      <c r="B151" s="39">
        <v>110</v>
      </c>
      <c r="C151" s="43" t="s">
        <v>187</v>
      </c>
      <c r="D151" s="24">
        <v>1000</v>
      </c>
      <c r="E151" s="25" t="s">
        <v>188</v>
      </c>
      <c r="F151" s="13">
        <v>458</v>
      </c>
      <c r="G151" s="13">
        <v>600</v>
      </c>
      <c r="H151" s="13">
        <v>400</v>
      </c>
      <c r="I151" s="14">
        <f t="shared" si="20"/>
        <v>319.86576000000002</v>
      </c>
      <c r="J151" s="15">
        <f t="shared" si="21"/>
        <v>31.986575999999999</v>
      </c>
    </row>
    <row r="152" spans="2:10" x14ac:dyDescent="0.25">
      <c r="B152" s="40"/>
      <c r="C152" s="44"/>
      <c r="D152" s="24">
        <v>1000</v>
      </c>
      <c r="E152" s="25" t="s">
        <v>188</v>
      </c>
      <c r="F152" s="13">
        <v>250</v>
      </c>
      <c r="G152" s="13">
        <v>280</v>
      </c>
      <c r="H152" s="13">
        <v>358</v>
      </c>
      <c r="I152" s="14">
        <f t="shared" si="20"/>
        <v>194.81536</v>
      </c>
      <c r="J152" s="15">
        <f t="shared" si="21"/>
        <v>19.481535999999998</v>
      </c>
    </row>
    <row r="153" spans="2:10" x14ac:dyDescent="0.25">
      <c r="B153" s="39">
        <v>111</v>
      </c>
      <c r="C153" s="37" t="s">
        <v>189</v>
      </c>
      <c r="D153" s="24">
        <v>1000</v>
      </c>
      <c r="E153" s="25" t="s">
        <v>188</v>
      </c>
      <c r="F153" s="13">
        <v>320</v>
      </c>
      <c r="G153" s="13">
        <v>330</v>
      </c>
      <c r="H153" s="13">
        <v>280</v>
      </c>
      <c r="I153" s="14">
        <f t="shared" si="20"/>
        <v>204.02959999999999</v>
      </c>
      <c r="J153" s="15">
        <f t="shared" si="21"/>
        <v>20.402959999999997</v>
      </c>
    </row>
    <row r="154" spans="2:10" x14ac:dyDescent="0.25">
      <c r="B154" s="40"/>
      <c r="C154" s="38"/>
      <c r="D154" s="24">
        <v>1000</v>
      </c>
      <c r="E154" s="25" t="s">
        <v>188</v>
      </c>
      <c r="F154" s="13">
        <v>200</v>
      </c>
      <c r="G154" s="13">
        <v>260</v>
      </c>
      <c r="H154" s="13">
        <v>320</v>
      </c>
      <c r="I154" s="14">
        <f t="shared" si="20"/>
        <v>171.1216</v>
      </c>
      <c r="J154" s="15">
        <f t="shared" si="21"/>
        <v>17.112160000000003</v>
      </c>
    </row>
    <row r="155" spans="2:10" x14ac:dyDescent="0.25">
      <c r="B155" s="39">
        <v>112</v>
      </c>
      <c r="C155" s="37" t="s">
        <v>190</v>
      </c>
      <c r="D155" s="24">
        <v>180</v>
      </c>
      <c r="E155" s="25" t="s">
        <v>191</v>
      </c>
      <c r="F155" s="13">
        <v>90</v>
      </c>
      <c r="G155" s="13">
        <v>98</v>
      </c>
      <c r="H155" s="13">
        <v>60</v>
      </c>
      <c r="I155" s="14">
        <f t="shared" si="20"/>
        <v>54.407893333333334</v>
      </c>
      <c r="J155" s="15">
        <f t="shared" si="21"/>
        <v>30.226607407407407</v>
      </c>
    </row>
    <row r="156" spans="2:10" x14ac:dyDescent="0.25">
      <c r="B156" s="40"/>
      <c r="C156" s="38"/>
      <c r="D156" s="24">
        <v>160</v>
      </c>
      <c r="E156" s="25" t="s">
        <v>191</v>
      </c>
      <c r="F156" s="13">
        <v>130</v>
      </c>
      <c r="G156" s="13">
        <v>100</v>
      </c>
      <c r="H156" s="13">
        <v>130</v>
      </c>
      <c r="I156" s="14">
        <f t="shared" si="20"/>
        <v>78.979200000000006</v>
      </c>
      <c r="J156" s="15">
        <f t="shared" si="21"/>
        <v>49.362000000000009</v>
      </c>
    </row>
    <row r="157" spans="2:10" x14ac:dyDescent="0.25">
      <c r="B157" s="21">
        <v>113</v>
      </c>
      <c r="C157" s="23" t="s">
        <v>192</v>
      </c>
      <c r="D157" s="24">
        <v>63</v>
      </c>
      <c r="E157" s="25" t="s">
        <v>193</v>
      </c>
      <c r="F157" s="13">
        <v>30</v>
      </c>
      <c r="G157" s="13">
        <v>40</v>
      </c>
      <c r="H157" s="13">
        <v>25</v>
      </c>
      <c r="I157" s="14">
        <f t="shared" si="20"/>
        <v>20.841733333333334</v>
      </c>
      <c r="J157" s="15">
        <f t="shared" si="21"/>
        <v>33.082116402116398</v>
      </c>
    </row>
    <row r="158" spans="2:10" x14ac:dyDescent="0.25">
      <c r="B158" s="21">
        <v>114</v>
      </c>
      <c r="C158" s="23" t="s">
        <v>194</v>
      </c>
      <c r="D158" s="24">
        <v>63</v>
      </c>
      <c r="E158" s="25" t="s">
        <v>193</v>
      </c>
      <c r="F158" s="13"/>
      <c r="G158" s="13"/>
      <c r="H158" s="13"/>
      <c r="I158" s="14">
        <f t="shared" si="20"/>
        <v>0</v>
      </c>
      <c r="J158" s="15">
        <f t="shared" si="21"/>
        <v>0</v>
      </c>
    </row>
    <row r="159" spans="2:10" x14ac:dyDescent="0.25">
      <c r="B159" s="21">
        <v>115</v>
      </c>
      <c r="C159" s="23" t="s">
        <v>195</v>
      </c>
      <c r="D159" s="24">
        <v>400</v>
      </c>
      <c r="E159" s="25" t="s">
        <v>33</v>
      </c>
      <c r="F159" s="13">
        <v>25</v>
      </c>
      <c r="G159" s="13">
        <v>32</v>
      </c>
      <c r="H159" s="13">
        <v>17</v>
      </c>
      <c r="I159" s="14">
        <f t="shared" si="20"/>
        <v>16.234613333333332</v>
      </c>
      <c r="J159" s="15">
        <f t="shared" si="21"/>
        <v>4.058653333333333</v>
      </c>
    </row>
    <row r="160" spans="2:10" x14ac:dyDescent="0.25">
      <c r="B160" s="21">
        <v>116</v>
      </c>
      <c r="C160" s="23" t="s">
        <v>196</v>
      </c>
      <c r="D160" s="24">
        <v>250</v>
      </c>
      <c r="E160" s="25" t="s">
        <v>197</v>
      </c>
      <c r="F160" s="13">
        <v>160</v>
      </c>
      <c r="G160" s="13">
        <v>149</v>
      </c>
      <c r="H160" s="13">
        <v>150</v>
      </c>
      <c r="I160" s="14">
        <f t="shared" si="20"/>
        <v>100.69848</v>
      </c>
      <c r="J160" s="15">
        <f t="shared" si="21"/>
        <v>40.279392000000001</v>
      </c>
    </row>
    <row r="161" spans="2:10" x14ac:dyDescent="0.25">
      <c r="B161" s="21">
        <v>117</v>
      </c>
      <c r="C161" s="23" t="s">
        <v>198</v>
      </c>
      <c r="D161" s="24">
        <v>250</v>
      </c>
      <c r="E161" s="25" t="s">
        <v>199</v>
      </c>
      <c r="F161" s="13">
        <v>76</v>
      </c>
      <c r="G161" s="13">
        <v>90</v>
      </c>
      <c r="H161" s="13">
        <v>142</v>
      </c>
      <c r="I161" s="14">
        <f t="shared" si="20"/>
        <v>67.571093333333337</v>
      </c>
      <c r="J161" s="15">
        <f t="shared" si="21"/>
        <v>27.028437333333333</v>
      </c>
    </row>
    <row r="162" spans="2:10" x14ac:dyDescent="0.25">
      <c r="B162" s="39">
        <v>118</v>
      </c>
      <c r="C162" s="37" t="s">
        <v>200</v>
      </c>
      <c r="D162" s="24">
        <v>400</v>
      </c>
      <c r="E162" s="25" t="s">
        <v>201</v>
      </c>
      <c r="F162" s="13">
        <v>60</v>
      </c>
      <c r="G162" s="13">
        <v>60</v>
      </c>
      <c r="H162" s="13">
        <v>53</v>
      </c>
      <c r="I162" s="14">
        <f t="shared" si="20"/>
        <v>37.953893333333333</v>
      </c>
      <c r="J162" s="15">
        <f t="shared" si="21"/>
        <v>9.4884733333333333</v>
      </c>
    </row>
    <row r="163" spans="2:10" x14ac:dyDescent="0.25">
      <c r="B163" s="40"/>
      <c r="C163" s="38"/>
      <c r="D163" s="24">
        <v>400</v>
      </c>
      <c r="E163" s="25" t="s">
        <v>201</v>
      </c>
      <c r="F163" s="13">
        <v>57</v>
      </c>
      <c r="G163" s="13">
        <v>61</v>
      </c>
      <c r="H163" s="13">
        <v>64</v>
      </c>
      <c r="I163" s="14">
        <f t="shared" si="20"/>
        <v>39.928373333333326</v>
      </c>
      <c r="J163" s="15">
        <f t="shared" si="21"/>
        <v>9.9820933333333315</v>
      </c>
    </row>
    <row r="164" spans="2:10" x14ac:dyDescent="0.25">
      <c r="B164" s="39">
        <v>119</v>
      </c>
      <c r="C164" s="37" t="s">
        <v>202</v>
      </c>
      <c r="D164" s="24">
        <v>400</v>
      </c>
      <c r="E164" s="25" t="s">
        <v>33</v>
      </c>
      <c r="F164" s="13">
        <v>440</v>
      </c>
      <c r="G164" s="13">
        <v>380</v>
      </c>
      <c r="H164" s="13">
        <v>380</v>
      </c>
      <c r="I164" s="14">
        <f t="shared" si="20"/>
        <v>263.26400000000001</v>
      </c>
      <c r="J164" s="15">
        <f t="shared" si="21"/>
        <v>65.816000000000003</v>
      </c>
    </row>
    <row r="165" spans="2:10" x14ac:dyDescent="0.25">
      <c r="B165" s="40"/>
      <c r="C165" s="38"/>
      <c r="D165" s="24">
        <v>320</v>
      </c>
      <c r="E165" s="25" t="s">
        <v>33</v>
      </c>
      <c r="F165" s="13">
        <v>45</v>
      </c>
      <c r="G165" s="13">
        <v>80</v>
      </c>
      <c r="H165" s="13">
        <v>50</v>
      </c>
      <c r="I165" s="14">
        <f t="shared" si="20"/>
        <v>38.39266666666667</v>
      </c>
      <c r="J165" s="15">
        <f t="shared" si="21"/>
        <v>11.997708333333335</v>
      </c>
    </row>
    <row r="166" spans="2:10" x14ac:dyDescent="0.25">
      <c r="B166" s="21">
        <v>120</v>
      </c>
      <c r="C166" s="23" t="s">
        <v>203</v>
      </c>
      <c r="D166" s="24">
        <v>400</v>
      </c>
      <c r="E166" s="25" t="s">
        <v>204</v>
      </c>
      <c r="F166" s="13">
        <v>208</v>
      </c>
      <c r="G166" s="13">
        <v>200</v>
      </c>
      <c r="H166" s="13">
        <v>186</v>
      </c>
      <c r="I166" s="14">
        <f t="shared" si="20"/>
        <v>130.31567999999999</v>
      </c>
      <c r="J166" s="15">
        <f t="shared" si="21"/>
        <v>32.578919999999997</v>
      </c>
    </row>
    <row r="167" spans="2:10" x14ac:dyDescent="0.25">
      <c r="B167" s="9">
        <v>121</v>
      </c>
      <c r="C167" s="23" t="s">
        <v>205</v>
      </c>
      <c r="D167" s="24">
        <v>400</v>
      </c>
      <c r="E167" s="25" t="s">
        <v>33</v>
      </c>
      <c r="F167" s="13">
        <v>120</v>
      </c>
      <c r="G167" s="13">
        <v>160</v>
      </c>
      <c r="H167" s="13">
        <v>140</v>
      </c>
      <c r="I167" s="14">
        <f t="shared" si="20"/>
        <v>92.142400000000009</v>
      </c>
      <c r="J167" s="15">
        <f t="shared" si="21"/>
        <v>23.035600000000002</v>
      </c>
    </row>
    <row r="168" spans="2:10" x14ac:dyDescent="0.25">
      <c r="B168" s="39">
        <v>122</v>
      </c>
      <c r="C168" s="37" t="s">
        <v>206</v>
      </c>
      <c r="D168" s="24">
        <v>400</v>
      </c>
      <c r="E168" s="25" t="s">
        <v>46</v>
      </c>
      <c r="F168" s="13">
        <v>83</v>
      </c>
      <c r="G168" s="13">
        <v>67</v>
      </c>
      <c r="H168" s="13">
        <v>90</v>
      </c>
      <c r="I168" s="14">
        <f t="shared" si="20"/>
        <v>52.652799999999999</v>
      </c>
      <c r="J168" s="15">
        <f t="shared" si="21"/>
        <v>13.1632</v>
      </c>
    </row>
    <row r="169" spans="2:10" x14ac:dyDescent="0.25">
      <c r="B169" s="40"/>
      <c r="C169" s="38"/>
      <c r="D169" s="24">
        <v>320</v>
      </c>
      <c r="E169" s="25" t="s">
        <v>46</v>
      </c>
      <c r="F169" s="13">
        <v>113</v>
      </c>
      <c r="G169" s="13">
        <v>139</v>
      </c>
      <c r="H169" s="13">
        <v>150</v>
      </c>
      <c r="I169" s="14">
        <f t="shared" si="20"/>
        <v>88.193439999999995</v>
      </c>
      <c r="J169" s="15">
        <f t="shared" si="21"/>
        <v>27.560449999999996</v>
      </c>
    </row>
    <row r="170" spans="2:10" x14ac:dyDescent="0.25">
      <c r="B170" s="39">
        <v>123</v>
      </c>
      <c r="C170" s="41" t="s">
        <v>207</v>
      </c>
      <c r="D170" s="24">
        <v>250</v>
      </c>
      <c r="E170" s="25" t="s">
        <v>33</v>
      </c>
      <c r="F170" s="13">
        <v>100</v>
      </c>
      <c r="G170" s="13">
        <v>110</v>
      </c>
      <c r="H170" s="13">
        <v>102</v>
      </c>
      <c r="I170" s="14">
        <f t="shared" si="20"/>
        <v>68.448640000000012</v>
      </c>
      <c r="J170" s="15">
        <f t="shared" si="21"/>
        <v>27.379456000000001</v>
      </c>
    </row>
    <row r="171" spans="2:10" x14ac:dyDescent="0.25">
      <c r="B171" s="40"/>
      <c r="C171" s="42"/>
      <c r="D171" s="24">
        <v>250</v>
      </c>
      <c r="E171" s="25" t="s">
        <v>33</v>
      </c>
      <c r="F171" s="13">
        <v>0</v>
      </c>
      <c r="G171" s="13">
        <v>0</v>
      </c>
      <c r="H171" s="13">
        <v>0</v>
      </c>
      <c r="I171" s="14">
        <f t="shared" si="20"/>
        <v>0</v>
      </c>
      <c r="J171" s="15">
        <f t="shared" si="21"/>
        <v>0</v>
      </c>
    </row>
    <row r="172" spans="2:10" x14ac:dyDescent="0.25">
      <c r="B172" s="21">
        <v>124</v>
      </c>
      <c r="C172" s="23" t="s">
        <v>208</v>
      </c>
      <c r="D172" s="24">
        <v>400</v>
      </c>
      <c r="E172" s="25" t="s">
        <v>33</v>
      </c>
      <c r="F172" s="13">
        <v>88</v>
      </c>
      <c r="G172" s="13">
        <v>107</v>
      </c>
      <c r="H172" s="13">
        <v>100</v>
      </c>
      <c r="I172" s="14">
        <f t="shared" si="20"/>
        <v>64.719066666666663</v>
      </c>
      <c r="J172" s="15">
        <f t="shared" si="21"/>
        <v>16.179766666666666</v>
      </c>
    </row>
    <row r="173" spans="2:10" x14ac:dyDescent="0.25">
      <c r="B173" s="39">
        <v>125</v>
      </c>
      <c r="C173" s="37" t="s">
        <v>209</v>
      </c>
      <c r="D173" s="24">
        <v>400</v>
      </c>
      <c r="E173" s="25" t="s">
        <v>33</v>
      </c>
      <c r="F173" s="13">
        <v>74</v>
      </c>
      <c r="G173" s="13">
        <v>61</v>
      </c>
      <c r="H173" s="13">
        <v>18</v>
      </c>
      <c r="I173" s="14">
        <f t="shared" si="20"/>
        <v>33.566159999999996</v>
      </c>
      <c r="J173" s="15">
        <f t="shared" si="21"/>
        <v>8.3915399999999991</v>
      </c>
    </row>
    <row r="174" spans="2:10" x14ac:dyDescent="0.25">
      <c r="B174" s="40"/>
      <c r="C174" s="38"/>
      <c r="D174" s="24">
        <v>250</v>
      </c>
      <c r="E174" s="25" t="s">
        <v>33</v>
      </c>
      <c r="F174" s="13">
        <v>150</v>
      </c>
      <c r="G174" s="13">
        <v>130</v>
      </c>
      <c r="H174" s="13">
        <v>143</v>
      </c>
      <c r="I174" s="14">
        <f t="shared" si="20"/>
        <v>92.80055999999999</v>
      </c>
      <c r="J174" s="15">
        <f t="shared" si="21"/>
        <v>37.120223999999993</v>
      </c>
    </row>
    <row r="175" spans="2:10" x14ac:dyDescent="0.25">
      <c r="B175" s="21">
        <v>126</v>
      </c>
      <c r="C175" s="23" t="s">
        <v>210</v>
      </c>
      <c r="D175" s="24">
        <v>400</v>
      </c>
      <c r="E175" s="25" t="s">
        <v>211</v>
      </c>
      <c r="F175" s="13">
        <v>129</v>
      </c>
      <c r="G175" s="13">
        <v>119</v>
      </c>
      <c r="H175" s="13">
        <v>166</v>
      </c>
      <c r="I175" s="14">
        <f t="shared" si="20"/>
        <v>90.82607999999999</v>
      </c>
      <c r="J175" s="15">
        <f t="shared" si="21"/>
        <v>22.706519999999998</v>
      </c>
    </row>
    <row r="176" spans="2:10" ht="30" x14ac:dyDescent="0.25">
      <c r="B176" s="39">
        <v>127</v>
      </c>
      <c r="C176" s="37" t="s">
        <v>212</v>
      </c>
      <c r="D176" s="24">
        <v>400</v>
      </c>
      <c r="E176" s="25" t="s">
        <v>213</v>
      </c>
      <c r="F176" s="17">
        <v>157</v>
      </c>
      <c r="G176" s="17">
        <v>176</v>
      </c>
      <c r="H176" s="17">
        <v>172</v>
      </c>
      <c r="I176" s="14">
        <f t="shared" si="20"/>
        <v>110.79026666666667</v>
      </c>
      <c r="J176" s="15">
        <f t="shared" si="21"/>
        <v>27.697566666666667</v>
      </c>
    </row>
    <row r="177" spans="2:10" ht="30" x14ac:dyDescent="0.25">
      <c r="B177" s="40"/>
      <c r="C177" s="38"/>
      <c r="D177" s="24">
        <v>400</v>
      </c>
      <c r="E177" s="25" t="s">
        <v>213</v>
      </c>
      <c r="F177" s="13">
        <v>140</v>
      </c>
      <c r="G177" s="13">
        <v>120</v>
      </c>
      <c r="H177" s="13">
        <v>119</v>
      </c>
      <c r="I177" s="14">
        <f t="shared" si="20"/>
        <v>83.14754666666667</v>
      </c>
      <c r="J177" s="15">
        <f t="shared" si="21"/>
        <v>20.786886666666668</v>
      </c>
    </row>
    <row r="178" spans="2:10" ht="60" x14ac:dyDescent="0.25">
      <c r="B178" s="39">
        <v>128</v>
      </c>
      <c r="C178" s="37" t="s">
        <v>214</v>
      </c>
      <c r="D178" s="24">
        <v>400</v>
      </c>
      <c r="E178" s="25" t="s">
        <v>215</v>
      </c>
      <c r="F178" s="13">
        <v>82</v>
      </c>
      <c r="G178" s="13">
        <v>83</v>
      </c>
      <c r="H178" s="13">
        <v>104</v>
      </c>
      <c r="I178" s="14">
        <f t="shared" si="20"/>
        <v>59.015013333333343</v>
      </c>
      <c r="J178" s="15">
        <f t="shared" si="21"/>
        <v>14.753753333333336</v>
      </c>
    </row>
    <row r="179" spans="2:10" ht="60" x14ac:dyDescent="0.25">
      <c r="B179" s="40"/>
      <c r="C179" s="38"/>
      <c r="D179" s="24">
        <v>400</v>
      </c>
      <c r="E179" s="25" t="s">
        <v>215</v>
      </c>
      <c r="F179" s="13">
        <v>115</v>
      </c>
      <c r="G179" s="13">
        <v>209</v>
      </c>
      <c r="H179" s="13">
        <v>196</v>
      </c>
      <c r="I179" s="14">
        <f t="shared" si="20"/>
        <v>114.08106666666667</v>
      </c>
      <c r="J179" s="15">
        <f t="shared" si="21"/>
        <v>28.520266666666664</v>
      </c>
    </row>
    <row r="180" spans="2:10" x14ac:dyDescent="0.25">
      <c r="B180" s="39">
        <v>129</v>
      </c>
      <c r="C180" s="41" t="s">
        <v>216</v>
      </c>
      <c r="D180" s="24">
        <v>400</v>
      </c>
      <c r="E180" s="25" t="s">
        <v>146</v>
      </c>
      <c r="F180" s="13">
        <v>93</v>
      </c>
      <c r="G180" s="13">
        <v>125</v>
      </c>
      <c r="H180" s="13">
        <v>115</v>
      </c>
      <c r="I180" s="14">
        <f t="shared" ref="I180" si="22">(H180+G180+F180)/3*0.38*1.732</f>
        <v>73.055759999999992</v>
      </c>
      <c r="J180" s="15">
        <f t="shared" ref="J180" si="23">I180/D180*100</f>
        <v>18.263939999999998</v>
      </c>
    </row>
    <row r="181" spans="2:10" x14ac:dyDescent="0.25">
      <c r="B181" s="40"/>
      <c r="C181" s="42"/>
      <c r="D181" s="24">
        <v>400</v>
      </c>
      <c r="E181" s="25" t="s">
        <v>146</v>
      </c>
      <c r="F181" s="13">
        <v>43</v>
      </c>
      <c r="G181" s="13">
        <v>60</v>
      </c>
      <c r="H181" s="13">
        <v>35</v>
      </c>
      <c r="I181" s="14">
        <f t="shared" si="20"/>
        <v>30.275359999999999</v>
      </c>
      <c r="J181" s="15">
        <f t="shared" si="21"/>
        <v>7.5688400000000007</v>
      </c>
    </row>
    <row r="182" spans="2:10" x14ac:dyDescent="0.25">
      <c r="B182" s="21">
        <v>130</v>
      </c>
      <c r="C182" s="23" t="s">
        <v>217</v>
      </c>
      <c r="D182" s="24">
        <v>400</v>
      </c>
      <c r="E182" s="25" t="s">
        <v>146</v>
      </c>
      <c r="F182" s="13">
        <v>270</v>
      </c>
      <c r="G182" s="13">
        <v>292</v>
      </c>
      <c r="H182" s="13">
        <v>225</v>
      </c>
      <c r="I182" s="14">
        <f t="shared" si="20"/>
        <v>172.65730666666667</v>
      </c>
      <c r="J182" s="15">
        <f t="shared" si="21"/>
        <v>43.164326666666668</v>
      </c>
    </row>
    <row r="183" spans="2:10" x14ac:dyDescent="0.25">
      <c r="B183" s="21">
        <v>131</v>
      </c>
      <c r="C183" s="23" t="s">
        <v>218</v>
      </c>
      <c r="D183" s="24">
        <v>180</v>
      </c>
      <c r="E183" s="25" t="s">
        <v>219</v>
      </c>
      <c r="F183" s="13">
        <v>66</v>
      </c>
      <c r="G183" s="13">
        <v>104</v>
      </c>
      <c r="H183" s="13">
        <v>108</v>
      </c>
      <c r="I183" s="14">
        <f t="shared" si="20"/>
        <v>60.989493333333343</v>
      </c>
      <c r="J183" s="15">
        <f t="shared" si="21"/>
        <v>33.88305185185186</v>
      </c>
    </row>
    <row r="184" spans="2:10" x14ac:dyDescent="0.25">
      <c r="B184" s="35">
        <v>132</v>
      </c>
      <c r="C184" s="23" t="s">
        <v>220</v>
      </c>
      <c r="D184" s="24">
        <v>250</v>
      </c>
      <c r="E184" s="26" t="s">
        <v>230</v>
      </c>
      <c r="F184" s="13">
        <v>27</v>
      </c>
      <c r="G184" s="13">
        <v>29</v>
      </c>
      <c r="H184" s="13">
        <v>34</v>
      </c>
      <c r="I184" s="14">
        <f t="shared" si="20"/>
        <v>19.744800000000001</v>
      </c>
      <c r="J184" s="15">
        <f t="shared" si="21"/>
        <v>7.8979200000000001</v>
      </c>
    </row>
    <row r="185" spans="2:10" x14ac:dyDescent="0.25">
      <c r="B185" s="36"/>
      <c r="C185" s="23" t="s">
        <v>221</v>
      </c>
      <c r="D185" s="24">
        <v>400</v>
      </c>
      <c r="E185" s="28" t="s">
        <v>230</v>
      </c>
      <c r="F185" s="13">
        <v>117</v>
      </c>
      <c r="G185" s="13">
        <v>120</v>
      </c>
      <c r="H185" s="13">
        <v>112</v>
      </c>
      <c r="I185" s="14">
        <f t="shared" si="20"/>
        <v>76.565946666666662</v>
      </c>
      <c r="J185" s="15">
        <f t="shared" si="21"/>
        <v>19.141486666666665</v>
      </c>
    </row>
    <row r="186" spans="2:10" x14ac:dyDescent="0.25">
      <c r="B186" s="27">
        <v>133</v>
      </c>
      <c r="C186" s="23" t="s">
        <v>222</v>
      </c>
      <c r="D186" s="24">
        <v>63</v>
      </c>
      <c r="E186" s="28" t="s">
        <v>231</v>
      </c>
      <c r="F186" s="13">
        <v>63</v>
      </c>
      <c r="G186" s="13">
        <v>70</v>
      </c>
      <c r="H186" s="13">
        <v>74</v>
      </c>
      <c r="I186" s="14">
        <f t="shared" si="20"/>
        <v>45.413039999999995</v>
      </c>
      <c r="J186" s="15">
        <f t="shared" si="21"/>
        <v>72.084190476190471</v>
      </c>
    </row>
    <row r="187" spans="2:10" x14ac:dyDescent="0.25">
      <c r="B187" s="27">
        <v>134</v>
      </c>
      <c r="C187" s="23" t="s">
        <v>223</v>
      </c>
      <c r="D187" s="24">
        <v>400</v>
      </c>
      <c r="E187" s="28" t="s">
        <v>231</v>
      </c>
      <c r="F187" s="13">
        <v>250</v>
      </c>
      <c r="G187" s="13">
        <v>330</v>
      </c>
      <c r="H187" s="13">
        <v>280</v>
      </c>
      <c r="I187" s="14">
        <f t="shared" si="20"/>
        <v>188.67253333333335</v>
      </c>
      <c r="J187" s="15">
        <f t="shared" si="21"/>
        <v>47.168133333333337</v>
      </c>
    </row>
    <row r="188" spans="2:10" x14ac:dyDescent="0.25">
      <c r="B188" s="35">
        <v>135</v>
      </c>
      <c r="C188" s="37" t="s">
        <v>224</v>
      </c>
      <c r="D188" s="24">
        <v>630</v>
      </c>
      <c r="E188" s="28" t="s">
        <v>234</v>
      </c>
      <c r="F188" s="13">
        <v>220</v>
      </c>
      <c r="G188" s="13">
        <v>240</v>
      </c>
      <c r="H188" s="13">
        <v>250</v>
      </c>
      <c r="I188" s="14">
        <f t="shared" si="20"/>
        <v>155.76453333333333</v>
      </c>
      <c r="J188" s="15">
        <f t="shared" si="21"/>
        <v>24.7245291005291</v>
      </c>
    </row>
    <row r="189" spans="2:10" x14ac:dyDescent="0.25">
      <c r="B189" s="36"/>
      <c r="C189" s="38"/>
      <c r="D189" s="24">
        <v>630</v>
      </c>
      <c r="E189" s="28" t="s">
        <v>13</v>
      </c>
      <c r="F189" s="13">
        <v>313</v>
      </c>
      <c r="G189" s="13">
        <v>287</v>
      </c>
      <c r="H189" s="13">
        <v>294</v>
      </c>
      <c r="I189" s="14">
        <f t="shared" si="20"/>
        <v>196.13167999999999</v>
      </c>
      <c r="J189" s="15">
        <f t="shared" si="21"/>
        <v>31.132012698412698</v>
      </c>
    </row>
    <row r="190" spans="2:10" x14ac:dyDescent="0.25">
      <c r="B190" s="27">
        <v>136</v>
      </c>
      <c r="C190" s="23" t="s">
        <v>225</v>
      </c>
      <c r="D190" s="24">
        <v>100</v>
      </c>
      <c r="E190" s="28" t="s">
        <v>11</v>
      </c>
      <c r="F190" s="13">
        <v>0</v>
      </c>
      <c r="G190" s="13">
        <v>0</v>
      </c>
      <c r="H190" s="13">
        <v>0</v>
      </c>
      <c r="I190" s="14">
        <f t="shared" si="20"/>
        <v>0</v>
      </c>
      <c r="J190" s="15">
        <f t="shared" si="21"/>
        <v>0</v>
      </c>
    </row>
    <row r="191" spans="2:10" x14ac:dyDescent="0.25">
      <c r="B191" s="27">
        <v>137</v>
      </c>
      <c r="C191" s="23" t="s">
        <v>226</v>
      </c>
      <c r="D191" s="24">
        <v>400</v>
      </c>
      <c r="E191" s="28" t="s">
        <v>11</v>
      </c>
      <c r="F191" s="13">
        <v>0</v>
      </c>
      <c r="G191" s="13">
        <v>0</v>
      </c>
      <c r="H191" s="13">
        <v>0</v>
      </c>
      <c r="I191" s="14">
        <f t="shared" si="20"/>
        <v>0</v>
      </c>
      <c r="J191" s="15">
        <f t="shared" si="21"/>
        <v>0</v>
      </c>
    </row>
    <row r="192" spans="2:10" x14ac:dyDescent="0.25">
      <c r="B192" s="35">
        <v>138</v>
      </c>
      <c r="C192" s="37" t="s">
        <v>227</v>
      </c>
      <c r="D192" s="24">
        <v>630</v>
      </c>
      <c r="E192" s="28" t="s">
        <v>233</v>
      </c>
      <c r="F192" s="13">
        <v>40</v>
      </c>
      <c r="G192" s="13">
        <v>30</v>
      </c>
      <c r="H192" s="13">
        <v>33</v>
      </c>
      <c r="I192" s="14">
        <f t="shared" si="20"/>
        <v>22.596826666666665</v>
      </c>
      <c r="J192" s="15">
        <f t="shared" si="21"/>
        <v>3.5867978835978835</v>
      </c>
    </row>
    <row r="193" spans="2:10" x14ac:dyDescent="0.25">
      <c r="B193" s="36"/>
      <c r="C193" s="38"/>
      <c r="D193" s="24">
        <v>630</v>
      </c>
      <c r="E193" s="28" t="s">
        <v>233</v>
      </c>
      <c r="F193" s="13">
        <v>201</v>
      </c>
      <c r="G193" s="13">
        <v>207</v>
      </c>
      <c r="H193" s="13">
        <v>200</v>
      </c>
      <c r="I193" s="14">
        <f t="shared" si="20"/>
        <v>133.38709333333333</v>
      </c>
      <c r="J193" s="15">
        <f t="shared" si="21"/>
        <v>21.172554497354497</v>
      </c>
    </row>
    <row r="194" spans="2:10" x14ac:dyDescent="0.25">
      <c r="B194" s="27">
        <v>139</v>
      </c>
      <c r="C194" s="23" t="s">
        <v>244</v>
      </c>
      <c r="D194" s="24">
        <v>630</v>
      </c>
      <c r="E194" s="28" t="s">
        <v>232</v>
      </c>
      <c r="F194" s="13">
        <v>18</v>
      </c>
      <c r="G194" s="13">
        <v>10</v>
      </c>
      <c r="H194" s="13">
        <v>99</v>
      </c>
      <c r="I194" s="14">
        <f t="shared" si="20"/>
        <v>27.862106666666666</v>
      </c>
      <c r="J194" s="15">
        <f t="shared" si="21"/>
        <v>4.4225566137566137</v>
      </c>
    </row>
    <row r="195" spans="2:10" x14ac:dyDescent="0.25">
      <c r="B195" s="27">
        <v>140</v>
      </c>
      <c r="C195" s="23" t="s">
        <v>237</v>
      </c>
      <c r="D195" s="24">
        <v>630</v>
      </c>
      <c r="E195" s="28" t="s">
        <v>238</v>
      </c>
      <c r="F195" s="13">
        <v>2</v>
      </c>
      <c r="G195" s="13">
        <v>3</v>
      </c>
      <c r="H195" s="13">
        <v>2</v>
      </c>
      <c r="I195" s="14">
        <f t="shared" si="20"/>
        <v>1.5357066666666668</v>
      </c>
      <c r="J195" s="15">
        <f t="shared" si="21"/>
        <v>0.24376296296296299</v>
      </c>
    </row>
    <row r="196" spans="2:10" x14ac:dyDescent="0.25">
      <c r="B196" s="27">
        <v>141</v>
      </c>
      <c r="C196" s="23" t="s">
        <v>239</v>
      </c>
      <c r="D196" s="24">
        <v>250</v>
      </c>
      <c r="E196" s="28" t="s">
        <v>238</v>
      </c>
      <c r="F196" s="13">
        <v>25</v>
      </c>
      <c r="G196" s="13">
        <v>40</v>
      </c>
      <c r="H196" s="13">
        <v>50</v>
      </c>
      <c r="I196" s="14">
        <f t="shared" si="20"/>
        <v>25.229466666666671</v>
      </c>
      <c r="J196" s="15">
        <f t="shared" si="21"/>
        <v>10.091786666666669</v>
      </c>
    </row>
    <row r="197" spans="2:10" x14ac:dyDescent="0.25">
      <c r="B197" s="27">
        <v>142</v>
      </c>
      <c r="C197" s="23" t="s">
        <v>18</v>
      </c>
      <c r="D197" s="24">
        <v>400</v>
      </c>
      <c r="E197" s="28" t="s">
        <v>251</v>
      </c>
      <c r="F197" s="17">
        <v>50</v>
      </c>
      <c r="G197" s="17">
        <v>28</v>
      </c>
      <c r="H197" s="17">
        <v>47</v>
      </c>
      <c r="I197" s="14">
        <f t="shared" si="20"/>
        <v>27.423333333333332</v>
      </c>
      <c r="J197" s="15">
        <f t="shared" si="21"/>
        <v>6.855833333333333</v>
      </c>
    </row>
    <row r="198" spans="2:10" x14ac:dyDescent="0.25">
      <c r="B198" s="27">
        <v>143</v>
      </c>
      <c r="C198" s="23" t="s">
        <v>228</v>
      </c>
      <c r="D198" s="24">
        <v>250</v>
      </c>
      <c r="E198" s="28" t="s">
        <v>11</v>
      </c>
      <c r="F198" s="17">
        <v>150</v>
      </c>
      <c r="G198" s="17">
        <v>165</v>
      </c>
      <c r="H198" s="17">
        <v>156</v>
      </c>
      <c r="I198" s="14">
        <f t="shared" ref="I198:I201" si="24">(H198+G198+F198)/3*0.38*1.732</f>
        <v>103.33112</v>
      </c>
      <c r="J198" s="15">
        <f t="shared" ref="J198:J201" si="25">I198/D198*100</f>
        <v>41.332447999999999</v>
      </c>
    </row>
    <row r="199" spans="2:10" x14ac:dyDescent="0.25">
      <c r="B199" s="27">
        <v>144</v>
      </c>
      <c r="C199" s="23" t="s">
        <v>245</v>
      </c>
      <c r="D199" s="24">
        <v>40</v>
      </c>
      <c r="E199" s="28" t="s">
        <v>11</v>
      </c>
      <c r="F199" s="17">
        <v>1</v>
      </c>
      <c r="G199" s="17">
        <v>18</v>
      </c>
      <c r="H199" s="17">
        <v>15</v>
      </c>
      <c r="I199" s="14">
        <f t="shared" si="24"/>
        <v>7.4591466666666664</v>
      </c>
      <c r="J199" s="15">
        <f t="shared" si="25"/>
        <v>18.647866666666665</v>
      </c>
    </row>
    <row r="200" spans="2:10" x14ac:dyDescent="0.25">
      <c r="B200" s="27">
        <v>145</v>
      </c>
      <c r="C200" s="23" t="s">
        <v>246</v>
      </c>
      <c r="D200" s="24">
        <v>250</v>
      </c>
      <c r="E200" s="28" t="s">
        <v>11</v>
      </c>
      <c r="F200" s="17">
        <v>4</v>
      </c>
      <c r="G200" s="17">
        <v>10</v>
      </c>
      <c r="H200" s="17">
        <v>25</v>
      </c>
      <c r="I200" s="14">
        <f t="shared" si="24"/>
        <v>8.5560800000000015</v>
      </c>
      <c r="J200" s="15">
        <f t="shared" si="25"/>
        <v>3.4224320000000001</v>
      </c>
    </row>
    <row r="201" spans="2:10" x14ac:dyDescent="0.25">
      <c r="B201" s="27">
        <v>146</v>
      </c>
      <c r="C201" s="23" t="s">
        <v>247</v>
      </c>
      <c r="D201" s="24">
        <v>250</v>
      </c>
      <c r="E201" s="28" t="s">
        <v>11</v>
      </c>
      <c r="F201" s="17">
        <v>60</v>
      </c>
      <c r="G201" s="17">
        <v>65</v>
      </c>
      <c r="H201" s="17">
        <v>45</v>
      </c>
      <c r="I201" s="14">
        <f t="shared" si="24"/>
        <v>37.295733333333331</v>
      </c>
      <c r="J201" s="15">
        <f t="shared" si="25"/>
        <v>14.918293333333333</v>
      </c>
    </row>
  </sheetData>
  <mergeCells count="107">
    <mergeCell ref="B58:B59"/>
    <mergeCell ref="C58:C59"/>
    <mergeCell ref="C62:C63"/>
    <mergeCell ref="C65:C66"/>
    <mergeCell ref="B65:B66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8:B9"/>
    <mergeCell ref="C8:C9"/>
    <mergeCell ref="B13:B14"/>
    <mergeCell ref="C13:C14"/>
    <mergeCell ref="B62:B63"/>
    <mergeCell ref="B138:B139"/>
    <mergeCell ref="C138:C139"/>
    <mergeCell ref="B142:B143"/>
    <mergeCell ref="B19:B20"/>
    <mergeCell ref="B39:B40"/>
    <mergeCell ref="B43:B44"/>
    <mergeCell ref="B47:B48"/>
    <mergeCell ref="B69:B70"/>
    <mergeCell ref="C69:C70"/>
    <mergeCell ref="C39:C40"/>
    <mergeCell ref="C43:C44"/>
    <mergeCell ref="C47:C48"/>
    <mergeCell ref="C19:C20"/>
    <mergeCell ref="B56:B57"/>
    <mergeCell ref="C56:C57"/>
    <mergeCell ref="B125:B126"/>
    <mergeCell ref="B27:B28"/>
    <mergeCell ref="C27:C28"/>
    <mergeCell ref="B35:B36"/>
    <mergeCell ref="C35:C36"/>
    <mergeCell ref="B72:B73"/>
    <mergeCell ref="C72:C73"/>
    <mergeCell ref="B74:B75"/>
    <mergeCell ref="C74:C75"/>
    <mergeCell ref="B86:B87"/>
    <mergeCell ref="C86:C87"/>
    <mergeCell ref="B81:B82"/>
    <mergeCell ref="C81:C82"/>
    <mergeCell ref="B93:B94"/>
    <mergeCell ref="C93:C94"/>
    <mergeCell ref="B99:B100"/>
    <mergeCell ref="C99:C100"/>
    <mergeCell ref="B101:B102"/>
    <mergeCell ref="C101:C102"/>
    <mergeCell ref="B97:B98"/>
    <mergeCell ref="C97:C98"/>
    <mergeCell ref="B103:B104"/>
    <mergeCell ref="C103:C104"/>
    <mergeCell ref="B112:B113"/>
    <mergeCell ref="C112:C113"/>
    <mergeCell ref="B117:B118"/>
    <mergeCell ref="C117:C118"/>
    <mergeCell ref="B105:B106"/>
    <mergeCell ref="C105:C106"/>
    <mergeCell ref="C109:C110"/>
    <mergeCell ref="B115:B116"/>
    <mergeCell ref="C115:C116"/>
    <mergeCell ref="B127:B128"/>
    <mergeCell ref="C127:C128"/>
    <mergeCell ref="B133:B134"/>
    <mergeCell ref="C133:C134"/>
    <mergeCell ref="B123:B124"/>
    <mergeCell ref="C123:C124"/>
    <mergeCell ref="B129:B130"/>
    <mergeCell ref="C129:C130"/>
    <mergeCell ref="C125:C126"/>
    <mergeCell ref="C142:C143"/>
    <mergeCell ref="B145:B146"/>
    <mergeCell ref="C145:C146"/>
    <mergeCell ref="B151:B152"/>
    <mergeCell ref="C151:C152"/>
    <mergeCell ref="B149:B150"/>
    <mergeCell ref="C149:C150"/>
    <mergeCell ref="B153:B154"/>
    <mergeCell ref="C153:C154"/>
    <mergeCell ref="B155:B156"/>
    <mergeCell ref="C155:C156"/>
    <mergeCell ref="B162:B163"/>
    <mergeCell ref="C162:C163"/>
    <mergeCell ref="B164:B165"/>
    <mergeCell ref="C164:C165"/>
    <mergeCell ref="B168:B169"/>
    <mergeCell ref="C168:C169"/>
    <mergeCell ref="B173:B174"/>
    <mergeCell ref="C173:C174"/>
    <mergeCell ref="C170:C171"/>
    <mergeCell ref="B170:B171"/>
    <mergeCell ref="B188:B189"/>
    <mergeCell ref="C188:C189"/>
    <mergeCell ref="B192:B193"/>
    <mergeCell ref="C192:C193"/>
    <mergeCell ref="B176:B177"/>
    <mergeCell ref="C176:C177"/>
    <mergeCell ref="B178:B179"/>
    <mergeCell ref="C178:C179"/>
    <mergeCell ref="B184:B185"/>
    <mergeCell ref="B180:B181"/>
    <mergeCell ref="C180:C181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Дыров Денис</cp:lastModifiedBy>
  <cp:lastPrinted>2019-01-23T09:26:12Z</cp:lastPrinted>
  <dcterms:created xsi:type="dcterms:W3CDTF">2012-08-20T11:12:04Z</dcterms:created>
  <dcterms:modified xsi:type="dcterms:W3CDTF">2023-06-23T10:58:32Z</dcterms:modified>
</cp:coreProperties>
</file>